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'Results'!$A$1:$AV$568</definedName>
  </definedNames>
  <calcPr fullCalcOnLoad="1"/>
</workbook>
</file>

<file path=xl/sharedStrings.xml><?xml version="1.0" encoding="utf-8"?>
<sst xmlns="http://schemas.openxmlformats.org/spreadsheetml/2006/main" count="282" uniqueCount="133">
  <si>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</si>
  <si>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</si>
  <si>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</si>
  <si>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</si>
  <si>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</si>
  <si>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</si>
  <si>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</si>
  <si>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</si>
  <si>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</si>
  <si>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</si>
  <si>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</si>
  <si>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</si>
  <si>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</si>
  <si>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</si>
  <si>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</si>
  <si>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</si>
  <si>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Tom Copp</t>
  </si>
  <si>
    <t>Expert</t>
  </si>
  <si>
    <t>Yth 50/50 Beginner</t>
  </si>
  <si>
    <t>TRS</t>
  </si>
  <si>
    <t>Gas Gas</t>
  </si>
  <si>
    <t>Danny Orr</t>
  </si>
  <si>
    <t>Yth Novice</t>
  </si>
  <si>
    <t>Yth Beginner</t>
  </si>
  <si>
    <t>Ged Goldsmith</t>
  </si>
  <si>
    <t>Honda</t>
  </si>
  <si>
    <t>Beginner</t>
  </si>
  <si>
    <t>#</t>
  </si>
  <si>
    <t>Jason Gates</t>
  </si>
  <si>
    <t># 50/50 Section</t>
  </si>
  <si>
    <t>Nick Hosford</t>
  </si>
  <si>
    <t>Sam Hosford</t>
  </si>
  <si>
    <t>OSET</t>
  </si>
  <si>
    <t>Mark Hallett</t>
  </si>
  <si>
    <t>Harry Tharme</t>
  </si>
  <si>
    <t>Gary Hind</t>
  </si>
  <si>
    <t>Geoff Titcombe</t>
  </si>
  <si>
    <t>Steve Cronin</t>
  </si>
  <si>
    <t>Montesa</t>
  </si>
  <si>
    <t>Michael Orr</t>
  </si>
  <si>
    <t>Vertigo</t>
  </si>
  <si>
    <t>Yth Unclassified</t>
  </si>
  <si>
    <t>Michael Tharme</t>
  </si>
  <si>
    <t>Unclassified</t>
  </si>
  <si>
    <t>BSA</t>
  </si>
  <si>
    <t>Pre 65 D</t>
  </si>
  <si>
    <t>Simon Smith</t>
  </si>
  <si>
    <t>Nick Eades</t>
  </si>
  <si>
    <t>Andy Browne</t>
  </si>
  <si>
    <t>Steve Wagstaff</t>
  </si>
  <si>
    <t>Triumph</t>
  </si>
  <si>
    <t>Nigel Goodman</t>
  </si>
  <si>
    <t>David James</t>
  </si>
  <si>
    <t>50/50 Intermediate</t>
  </si>
  <si>
    <t>Yth 50/50 Novice</t>
  </si>
  <si>
    <t>Richard Harris</t>
  </si>
  <si>
    <t>Steve Barrett</t>
  </si>
  <si>
    <t>FC</t>
  </si>
  <si>
    <t>Finley Wiseman</t>
  </si>
  <si>
    <t>Chris Wiseman</t>
  </si>
  <si>
    <t>Martyn Sign</t>
  </si>
  <si>
    <t>Over 40s C</t>
  </si>
  <si>
    <t>Over 40s D</t>
  </si>
  <si>
    <t>Brian Page</t>
  </si>
  <si>
    <t>Simon Tapsell</t>
  </si>
  <si>
    <t>Mark Davis</t>
  </si>
  <si>
    <t>Andy Somerton</t>
  </si>
  <si>
    <t>Nigel Turner</t>
  </si>
  <si>
    <t>Richard Gamblin</t>
  </si>
  <si>
    <t>Daniel Marsh</t>
  </si>
  <si>
    <t>Ben Deakin</t>
  </si>
  <si>
    <t>50/50 Novice</t>
  </si>
  <si>
    <t>Callum Lucas</t>
  </si>
  <si>
    <t>John Frampton</t>
  </si>
  <si>
    <t>Archie Broomfield</t>
  </si>
  <si>
    <t>14.05.2023</t>
  </si>
  <si>
    <t>Dave Chard</t>
  </si>
  <si>
    <t>Marley Lowman</t>
  </si>
  <si>
    <t>Yth 50/50 Intermediate</t>
  </si>
  <si>
    <t>Jake Bush</t>
  </si>
  <si>
    <t>Yth Expert</t>
  </si>
  <si>
    <t>Archie Bush</t>
  </si>
  <si>
    <t>Richard Gennings</t>
  </si>
  <si>
    <t>Novice</t>
  </si>
  <si>
    <t>Graham Butt</t>
  </si>
  <si>
    <t>Shaums Doohan</t>
  </si>
  <si>
    <t>Jason Colein</t>
  </si>
  <si>
    <t>Terry Ryalls</t>
  </si>
  <si>
    <t>Andy Gates</t>
  </si>
  <si>
    <t>Jack Somerton</t>
  </si>
  <si>
    <t>Richard Clarke</t>
  </si>
  <si>
    <t>Mecatecno</t>
  </si>
  <si>
    <t>Jamie Clark</t>
  </si>
  <si>
    <t>Harry Clarke</t>
  </si>
  <si>
    <t>Greg Seymour</t>
  </si>
  <si>
    <t>Ivan Stainforth</t>
  </si>
  <si>
    <t>Jordan Peach</t>
  </si>
  <si>
    <t>Dillon Earle</t>
  </si>
  <si>
    <t>Kacee Cole</t>
  </si>
  <si>
    <t>Harry Price</t>
  </si>
  <si>
    <t>Philip Whitlock</t>
  </si>
  <si>
    <t>Nigel Jarvis</t>
  </si>
  <si>
    <t>Bay Robinson</t>
  </si>
  <si>
    <t>Oli Gray</t>
  </si>
  <si>
    <t>Gary Plews</t>
  </si>
  <si>
    <t>Aaron Gambin</t>
  </si>
  <si>
    <t>Jim Lovell</t>
  </si>
  <si>
    <t>Clint Sparrey</t>
  </si>
  <si>
    <t>Steve Martin</t>
  </si>
  <si>
    <t>Dean Skeratt</t>
  </si>
  <si>
    <t>Martin Penfold</t>
  </si>
  <si>
    <t>Jason Cole</t>
  </si>
  <si>
    <t>AJS</t>
  </si>
  <si>
    <t>Harley Cole</t>
  </si>
  <si>
    <t>Kim Wilson</t>
  </si>
  <si>
    <t>John Barnes</t>
  </si>
  <si>
    <t>Tommy Wakeford</t>
  </si>
  <si>
    <t>Ian Wakeford</t>
  </si>
  <si>
    <t>Glenn Bailey</t>
  </si>
  <si>
    <t>Malcolm Bailey</t>
  </si>
  <si>
    <t>Richie Keet</t>
  </si>
  <si>
    <t>Yth Intermediate</t>
  </si>
  <si>
    <t>Tommy Keet</t>
  </si>
  <si>
    <t>Reuben Keet</t>
  </si>
  <si>
    <t>Glenn Keet</t>
  </si>
  <si>
    <t>Finn de Bray</t>
  </si>
  <si>
    <t>Italjet</t>
  </si>
  <si>
    <t>Ben Broomfield</t>
  </si>
  <si>
    <t>Bertie Broomfield</t>
  </si>
  <si>
    <t>MC</t>
  </si>
  <si>
    <t>24 x C</t>
  </si>
  <si>
    <t>28 x C</t>
  </si>
  <si>
    <t>22 x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</si>
</sst>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4"/>
  <sheetViews>
    <sheetView tabSelected="1" zoomScale="75" zoomScaleNormal="75" zoomScaleSheetLayoutView="75" zoomScalePageLayoutView="0" workbookViewId="0" topLeftCell="A1">
      <pane xSplit="4" ySplit="4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0" sqref="E50"/>
    </sheetView>
  </sheetViews>
  <sheetFormatPr defaultColWidth="9.140625" defaultRowHeight="12.75"/>
  <cols>
    <col min="1" max="1" width="5.28125" style="4" customWidth="1"/>
    <col min="2" max="2" width="23.5742187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2" bestFit="1" customWidth="1"/>
    <col min="51" max="51" width="11.140625" style="22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75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29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12"/>
    </row>
    <row r="3" spans="7:51" ht="12.75">
      <c r="G3" s="1" t="s">
        <v>27</v>
      </c>
      <c r="H3" s="1" t="s">
        <v>27</v>
      </c>
      <c r="J3" s="1" t="s">
        <v>27</v>
      </c>
      <c r="K3" s="1" t="s">
        <v>27</v>
      </c>
      <c r="N3" s="1" t="s">
        <v>27</v>
      </c>
      <c r="R3" s="1" t="s">
        <v>27</v>
      </c>
      <c r="S3" s="1" t="s">
        <v>27</v>
      </c>
      <c r="U3" s="1" t="s">
        <v>27</v>
      </c>
      <c r="V3" s="1" t="s">
        <v>27</v>
      </c>
      <c r="Y3" s="1" t="s">
        <v>27</v>
      </c>
      <c r="AC3" s="1" t="s">
        <v>27</v>
      </c>
      <c r="AD3" s="1" t="s">
        <v>27</v>
      </c>
      <c r="AF3" s="1" t="s">
        <v>27</v>
      </c>
      <c r="AG3" s="1" t="s">
        <v>27</v>
      </c>
      <c r="AJ3" s="1" t="s">
        <v>27</v>
      </c>
      <c r="AN3" s="1" t="s">
        <v>27</v>
      </c>
      <c r="AO3" s="1" t="s">
        <v>27</v>
      </c>
      <c r="AQ3" s="1" t="s">
        <v>27</v>
      </c>
      <c r="AR3" s="1" t="s">
        <v>27</v>
      </c>
      <c r="AU3" s="1" t="s">
        <v>27</v>
      </c>
      <c r="AY3" s="20"/>
    </row>
    <row r="4" spans="1:52" s="2" customFormat="1" ht="12.75">
      <c r="A4" s="10" t="s">
        <v>8</v>
      </c>
      <c r="B4" s="11" t="s">
        <v>1</v>
      </c>
      <c r="C4" s="11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Z4" s="11"/>
    </row>
    <row r="5" spans="1:51" ht="12.75">
      <c r="A5" s="4">
        <v>47</v>
      </c>
      <c r="B5" s="3" t="s">
        <v>103</v>
      </c>
      <c r="C5" s="3" t="s">
        <v>15</v>
      </c>
      <c r="D5" s="6" t="s">
        <v>17</v>
      </c>
      <c r="E5" s="1">
        <v>0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2</v>
      </c>
      <c r="P5" s="1">
        <v>0</v>
      </c>
      <c r="Q5" s="1">
        <v>3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3</v>
      </c>
      <c r="AA5" s="1">
        <v>0</v>
      </c>
      <c r="AB5" s="1">
        <v>3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3</v>
      </c>
      <c r="AL5" s="1">
        <v>0</v>
      </c>
      <c r="AM5" s="1">
        <v>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1</v>
      </c>
      <c r="AW5" s="2">
        <f>SUM(AV5,AK5,Z5,O5)</f>
        <v>9</v>
      </c>
      <c r="AX5" s="2" t="s">
        <v>129</v>
      </c>
      <c r="AY5" s="2"/>
    </row>
    <row r="6" spans="1:51" ht="12.75">
      <c r="A6" s="4">
        <v>32</v>
      </c>
      <c r="B6" s="3" t="s">
        <v>16</v>
      </c>
      <c r="C6" s="3" t="s">
        <v>12</v>
      </c>
      <c r="D6" s="6" t="s">
        <v>17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">
        <f>SUM(E6:N6)</f>
        <v>2</v>
      </c>
      <c r="P6" s="1">
        <v>0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2">
        <f>SUM(P6:Y6)</f>
        <v>2</v>
      </c>
      <c r="AA6" s="1">
        <v>0</v>
      </c>
      <c r="AB6" s="1">
        <v>2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3</v>
      </c>
      <c r="AL6" s="1">
        <v>0</v>
      </c>
      <c r="AM6" s="1">
        <v>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1</v>
      </c>
      <c r="AU6" s="1">
        <v>0</v>
      </c>
      <c r="AV6" s="2">
        <f>SUM(AL6:AU6)</f>
        <v>2</v>
      </c>
      <c r="AW6" s="2">
        <f>SUM(AV6,AK6,Z6,O6)</f>
        <v>9</v>
      </c>
      <c r="AY6" s="20"/>
    </row>
    <row r="7" spans="1:51" ht="12.75">
      <c r="A7" s="4">
        <v>54</v>
      </c>
      <c r="B7" s="3" t="s">
        <v>30</v>
      </c>
      <c r="C7" s="3" t="s">
        <v>38</v>
      </c>
      <c r="D7" s="6" t="s">
        <v>17</v>
      </c>
      <c r="E7" s="1">
        <v>0</v>
      </c>
      <c r="F7" s="1">
        <v>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>SUM(E7:N7)</f>
        <v>3</v>
      </c>
      <c r="P7" s="1">
        <v>0</v>
      </c>
      <c r="Q7" s="1">
        <v>5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2">
        <f>SUM(P7:Y7)</f>
        <v>6</v>
      </c>
      <c r="AA7" s="1">
        <v>0</v>
      </c>
      <c r="AB7" s="1">
        <v>5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2">
        <f>SUM(AA7:AJ7)</f>
        <v>5</v>
      </c>
      <c r="AL7" s="1">
        <v>0</v>
      </c>
      <c r="AM7" s="1">
        <v>3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2">
        <f>SUM(AL7:AU7)</f>
        <v>3</v>
      </c>
      <c r="AW7" s="2">
        <f>SUM(AV7,AK7,Z7,O7)</f>
        <v>17</v>
      </c>
      <c r="AY7" s="20"/>
    </row>
    <row r="8" spans="1:52" s="1" customFormat="1" ht="12.75">
      <c r="A8" s="4">
        <v>67</v>
      </c>
      <c r="B8" s="3" t="s">
        <v>118</v>
      </c>
      <c r="C8" s="3" t="s">
        <v>19</v>
      </c>
      <c r="D8" s="6" t="s">
        <v>17</v>
      </c>
      <c r="E8" s="1">
        <v>0</v>
      </c>
      <c r="F8" s="1">
        <v>5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2">
        <f>SUM(E8:N8)</f>
        <v>7</v>
      </c>
      <c r="P8" s="1">
        <v>0</v>
      </c>
      <c r="Q8" s="1">
        <v>3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2">
        <f>SUM(P8:Y8)</f>
        <v>4</v>
      </c>
      <c r="AA8" s="1">
        <v>0</v>
      </c>
      <c r="AB8" s="1">
        <v>5</v>
      </c>
      <c r="AC8" s="1">
        <v>0</v>
      </c>
      <c r="AD8" s="1">
        <v>0</v>
      </c>
      <c r="AE8" s="1">
        <v>1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2">
        <f>SUM(AA8:AJ8)</f>
        <v>7</v>
      </c>
      <c r="AL8" s="1">
        <v>0</v>
      </c>
      <c r="AM8" s="1">
        <v>5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2">
        <f>SUM(AL8:AU8)</f>
        <v>6</v>
      </c>
      <c r="AW8" s="2">
        <f>SUM(AV8,AK8,Z8,O8)</f>
        <v>24</v>
      </c>
      <c r="AX8" s="2"/>
      <c r="AY8" s="13"/>
      <c r="AZ8" s="11"/>
    </row>
    <row r="9" spans="1:51" ht="12.75">
      <c r="A9" s="4">
        <v>39</v>
      </c>
      <c r="B9" s="3" t="s">
        <v>96</v>
      </c>
      <c r="C9" s="3" t="s">
        <v>20</v>
      </c>
      <c r="D9" s="6" t="s">
        <v>17</v>
      </c>
      <c r="E9" s="1">
        <v>0</v>
      </c>
      <c r="F9" s="1">
        <v>5</v>
      </c>
      <c r="G9" s="1">
        <v>0</v>
      </c>
      <c r="H9" s="1">
        <v>0</v>
      </c>
      <c r="I9" s="21">
        <v>5</v>
      </c>
      <c r="J9" s="1">
        <v>0</v>
      </c>
      <c r="K9" s="1">
        <v>5</v>
      </c>
      <c r="L9" s="1">
        <v>3</v>
      </c>
      <c r="M9" s="1">
        <v>0</v>
      </c>
      <c r="N9" s="1">
        <v>0</v>
      </c>
      <c r="O9" s="2">
        <f>SUM(E9:N9)</f>
        <v>18</v>
      </c>
      <c r="P9" s="1">
        <v>5</v>
      </c>
      <c r="Q9" s="1">
        <v>5</v>
      </c>
      <c r="R9" s="1">
        <v>0</v>
      </c>
      <c r="S9" s="1">
        <v>0</v>
      </c>
      <c r="T9" s="21">
        <v>5</v>
      </c>
      <c r="U9" s="1">
        <v>0</v>
      </c>
      <c r="V9" s="1">
        <v>5</v>
      </c>
      <c r="W9" s="1">
        <v>2</v>
      </c>
      <c r="X9" s="1">
        <v>0</v>
      </c>
      <c r="Y9" s="1">
        <v>0</v>
      </c>
      <c r="Z9" s="2">
        <f>SUM(P9:Y9)</f>
        <v>22</v>
      </c>
      <c r="AA9" s="1">
        <v>3</v>
      </c>
      <c r="AB9" s="1">
        <v>5</v>
      </c>
      <c r="AC9" s="1">
        <v>0</v>
      </c>
      <c r="AD9" s="1">
        <v>0</v>
      </c>
      <c r="AE9" s="21">
        <v>5</v>
      </c>
      <c r="AF9" s="1">
        <v>3</v>
      </c>
      <c r="AG9" s="1">
        <v>5</v>
      </c>
      <c r="AH9" s="1">
        <v>1</v>
      </c>
      <c r="AI9" s="1">
        <v>3</v>
      </c>
      <c r="AJ9" s="1">
        <v>0</v>
      </c>
      <c r="AK9" s="2">
        <f>SUM(AA9:AJ9)</f>
        <v>25</v>
      </c>
      <c r="AL9" s="1">
        <v>2</v>
      </c>
      <c r="AM9" s="1">
        <v>5</v>
      </c>
      <c r="AN9" s="1">
        <v>0</v>
      </c>
      <c r="AO9" s="1">
        <v>0</v>
      </c>
      <c r="AP9" s="21">
        <v>5</v>
      </c>
      <c r="AQ9" s="1">
        <v>3</v>
      </c>
      <c r="AR9" s="21">
        <v>5</v>
      </c>
      <c r="AS9" s="21">
        <v>5</v>
      </c>
      <c r="AT9" s="21">
        <v>5</v>
      </c>
      <c r="AU9" s="21">
        <v>5</v>
      </c>
      <c r="AV9" s="2">
        <f>SUM(AL9:AU9)</f>
        <v>35</v>
      </c>
      <c r="AW9" s="2">
        <f>SUM(AV9,AK9,Z9,O9)</f>
        <v>100</v>
      </c>
      <c r="AY9" s="2"/>
    </row>
    <row r="10" spans="1:52" s="2" customFormat="1" ht="12.75">
      <c r="A10" s="10"/>
      <c r="B10" s="11"/>
      <c r="C10" s="11"/>
      <c r="D10" s="13"/>
      <c r="AZ10" s="11"/>
    </row>
    <row r="11" spans="1:51" ht="12.75">
      <c r="A11" s="4">
        <v>66</v>
      </c>
      <c r="B11" s="3" t="s">
        <v>117</v>
      </c>
      <c r="C11" s="3" t="s">
        <v>20</v>
      </c>
      <c r="D11" s="6" t="s">
        <v>13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2">
        <f aca="true" t="shared" si="0" ref="O11:O17">SUM(E11:N11)</f>
        <v>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2">
        <f aca="true" t="shared" si="1" ref="Z11:Z17">SUM(P11:Y11)</f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2">
        <f aca="true" t="shared" si="2" ref="AK11:AK17">SUM(AA11:AJ11)</f>
        <v>1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2">
        <f aca="true" t="shared" si="3" ref="AV11:AV17">SUM(AL11:AU11)</f>
        <v>0</v>
      </c>
      <c r="AW11" s="2">
        <f aca="true" t="shared" si="4" ref="AW11:AW17">SUM(AV11,AK11,Z11,O11)</f>
        <v>2</v>
      </c>
      <c r="AY11" s="13"/>
    </row>
    <row r="12" spans="1:51" ht="12.75">
      <c r="A12" s="4">
        <v>72</v>
      </c>
      <c r="B12" s="3" t="s">
        <v>124</v>
      </c>
      <c r="C12" s="3" t="s">
        <v>20</v>
      </c>
      <c r="D12" s="6" t="s">
        <v>13</v>
      </c>
      <c r="E12" s="1">
        <v>0</v>
      </c>
      <c r="F12" s="1">
        <v>1</v>
      </c>
      <c r="G12" s="1">
        <v>0</v>
      </c>
      <c r="H12" s="1">
        <v>0</v>
      </c>
      <c r="I12" s="1">
        <v>5</v>
      </c>
      <c r="J12" s="1">
        <v>2</v>
      </c>
      <c r="K12" s="1">
        <v>0</v>
      </c>
      <c r="L12" s="1">
        <v>0</v>
      </c>
      <c r="M12" s="1">
        <v>3</v>
      </c>
      <c r="N12" s="1">
        <v>0</v>
      </c>
      <c r="O12" s="2">
        <f t="shared" si="0"/>
        <v>11</v>
      </c>
      <c r="P12" s="1">
        <v>1</v>
      </c>
      <c r="Q12" s="1">
        <v>2</v>
      </c>
      <c r="R12" s="1">
        <v>0</v>
      </c>
      <c r="S12" s="1">
        <v>0</v>
      </c>
      <c r="T12" s="1">
        <v>0</v>
      </c>
      <c r="U12" s="1">
        <v>0</v>
      </c>
      <c r="V12" s="1">
        <v>3</v>
      </c>
      <c r="W12" s="1">
        <v>0</v>
      </c>
      <c r="X12" s="1">
        <v>1</v>
      </c>
      <c r="Y12" s="1">
        <v>1</v>
      </c>
      <c r="Z12" s="2">
        <f t="shared" si="1"/>
        <v>8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0</v>
      </c>
      <c r="AH12" s="1">
        <v>0</v>
      </c>
      <c r="AI12" s="1">
        <v>0</v>
      </c>
      <c r="AJ12" s="1">
        <v>0</v>
      </c>
      <c r="AK12" s="2">
        <f t="shared" si="2"/>
        <v>2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1</v>
      </c>
      <c r="AV12" s="2">
        <f t="shared" si="3"/>
        <v>1</v>
      </c>
      <c r="AW12" s="2">
        <f t="shared" si="4"/>
        <v>22</v>
      </c>
      <c r="AY12" s="13"/>
    </row>
    <row r="13" spans="1:52" s="6" customFormat="1" ht="12.75">
      <c r="A13" s="4">
        <v>63</v>
      </c>
      <c r="B13" s="3" t="s">
        <v>33</v>
      </c>
      <c r="C13" s="3" t="s">
        <v>40</v>
      </c>
      <c r="D13" s="6" t="s">
        <v>13</v>
      </c>
      <c r="E13" s="1">
        <v>1</v>
      </c>
      <c r="F13" s="1">
        <v>3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5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5</v>
      </c>
      <c r="Y13" s="1">
        <v>0</v>
      </c>
      <c r="Z13" s="2">
        <f t="shared" si="1"/>
        <v>7</v>
      </c>
      <c r="AA13" s="1">
        <v>0</v>
      </c>
      <c r="AB13" s="1">
        <v>0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H13" s="1">
        <v>2</v>
      </c>
      <c r="AI13" s="1">
        <v>5</v>
      </c>
      <c r="AJ13" s="1">
        <v>1</v>
      </c>
      <c r="AK13" s="2">
        <f t="shared" si="2"/>
        <v>10</v>
      </c>
      <c r="AL13" s="1">
        <v>0</v>
      </c>
      <c r="AM13" s="1">
        <v>0</v>
      </c>
      <c r="AN13" s="1">
        <v>1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2">
        <f t="shared" si="3"/>
        <v>1</v>
      </c>
      <c r="AW13" s="2">
        <f t="shared" si="4"/>
        <v>23</v>
      </c>
      <c r="AX13" s="2" t="s">
        <v>131</v>
      </c>
      <c r="AY13" s="20"/>
      <c r="AZ13" s="11"/>
    </row>
    <row r="14" spans="1:52" s="6" customFormat="1" ht="12.75">
      <c r="A14" s="4">
        <v>24</v>
      </c>
      <c r="B14" s="3" t="s">
        <v>89</v>
      </c>
      <c r="C14" s="3" t="s">
        <v>15</v>
      </c>
      <c r="D14" s="6" t="s">
        <v>13</v>
      </c>
      <c r="E14" s="1">
        <v>0</v>
      </c>
      <c r="F14" s="1">
        <v>2</v>
      </c>
      <c r="G14" s="1">
        <v>0</v>
      </c>
      <c r="H14" s="1">
        <v>0</v>
      </c>
      <c r="I14" s="1">
        <v>2</v>
      </c>
      <c r="J14" s="1">
        <v>2</v>
      </c>
      <c r="K14" s="1">
        <v>1</v>
      </c>
      <c r="L14" s="1">
        <v>0</v>
      </c>
      <c r="M14" s="1">
        <v>0</v>
      </c>
      <c r="N14" s="1">
        <v>2</v>
      </c>
      <c r="O14" s="2">
        <f t="shared" si="0"/>
        <v>9</v>
      </c>
      <c r="P14" s="1">
        <v>3</v>
      </c>
      <c r="Q14" s="1">
        <v>2</v>
      </c>
      <c r="R14" s="1">
        <v>0</v>
      </c>
      <c r="S14" s="1">
        <v>0</v>
      </c>
      <c r="T14" s="1">
        <v>1</v>
      </c>
      <c r="U14" s="1">
        <v>1</v>
      </c>
      <c r="V14" s="1">
        <v>0</v>
      </c>
      <c r="W14" s="1">
        <v>0</v>
      </c>
      <c r="X14" s="1">
        <v>0</v>
      </c>
      <c r="Y14" s="1">
        <v>1</v>
      </c>
      <c r="Z14" s="2">
        <f t="shared" si="1"/>
        <v>8</v>
      </c>
      <c r="AA14" s="1">
        <v>0</v>
      </c>
      <c r="AB14" s="1">
        <v>0</v>
      </c>
      <c r="AC14" s="1">
        <v>1</v>
      </c>
      <c r="AD14" s="1">
        <v>0</v>
      </c>
      <c r="AE14" s="1">
        <v>1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2">
        <f t="shared" si="2"/>
        <v>3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1</v>
      </c>
      <c r="AR14" s="1">
        <v>0</v>
      </c>
      <c r="AS14" s="1">
        <v>1</v>
      </c>
      <c r="AT14" s="1">
        <v>0</v>
      </c>
      <c r="AU14" s="1">
        <v>0</v>
      </c>
      <c r="AV14" s="2">
        <f t="shared" si="3"/>
        <v>3</v>
      </c>
      <c r="AW14" s="2">
        <f t="shared" si="4"/>
        <v>23</v>
      </c>
      <c r="AX14" s="1" t="s">
        <v>130</v>
      </c>
      <c r="AY14" s="1"/>
      <c r="AZ14" s="3"/>
    </row>
    <row r="15" spans="1:51" ht="12.75">
      <c r="A15" s="4">
        <v>57</v>
      </c>
      <c r="B15" s="3" t="s">
        <v>109</v>
      </c>
      <c r="C15" s="3" t="s">
        <v>15</v>
      </c>
      <c r="D15" s="6" t="s">
        <v>13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2</v>
      </c>
      <c r="K15" s="1">
        <v>0</v>
      </c>
      <c r="L15" s="1">
        <v>0</v>
      </c>
      <c r="M15" s="1">
        <v>0</v>
      </c>
      <c r="N15" s="1">
        <v>2</v>
      </c>
      <c r="O15" s="2">
        <f t="shared" si="0"/>
        <v>6</v>
      </c>
      <c r="P15" s="1">
        <v>0</v>
      </c>
      <c r="Q15" s="1">
        <v>1</v>
      </c>
      <c r="R15" s="1">
        <v>0</v>
      </c>
      <c r="S15" s="1">
        <v>0</v>
      </c>
      <c r="T15" s="1">
        <v>1</v>
      </c>
      <c r="U15" s="1">
        <v>5</v>
      </c>
      <c r="V15" s="1">
        <v>0</v>
      </c>
      <c r="W15" s="1">
        <v>0</v>
      </c>
      <c r="X15" s="1">
        <v>5</v>
      </c>
      <c r="Y15" s="1">
        <v>1</v>
      </c>
      <c r="Z15" s="2">
        <f t="shared" si="1"/>
        <v>13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3</v>
      </c>
      <c r="AK15" s="2">
        <f t="shared" si="2"/>
        <v>3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2</v>
      </c>
      <c r="AR15" s="1">
        <v>0</v>
      </c>
      <c r="AS15" s="1">
        <v>0</v>
      </c>
      <c r="AT15" s="1">
        <v>0</v>
      </c>
      <c r="AU15" s="1">
        <v>0</v>
      </c>
      <c r="AV15" s="2">
        <f t="shared" si="3"/>
        <v>2</v>
      </c>
      <c r="AW15" s="2">
        <f t="shared" si="4"/>
        <v>24</v>
      </c>
      <c r="AY15" s="20"/>
    </row>
    <row r="16" spans="1:52" s="1" customFormat="1" ht="12.75">
      <c r="A16" s="4">
        <v>19</v>
      </c>
      <c r="B16" s="3" t="s">
        <v>88</v>
      </c>
      <c r="C16" s="3" t="s">
        <v>40</v>
      </c>
      <c r="D16" s="6" t="s">
        <v>13</v>
      </c>
      <c r="E16" s="1">
        <v>1</v>
      </c>
      <c r="F16" s="1">
        <v>0</v>
      </c>
      <c r="G16" s="1">
        <v>1</v>
      </c>
      <c r="H16" s="1">
        <v>0</v>
      </c>
      <c r="I16" s="1">
        <v>3</v>
      </c>
      <c r="J16" s="1">
        <v>3</v>
      </c>
      <c r="K16" s="1">
        <v>0</v>
      </c>
      <c r="L16" s="1">
        <v>0</v>
      </c>
      <c r="M16" s="1">
        <v>1</v>
      </c>
      <c r="N16" s="1">
        <v>0</v>
      </c>
      <c r="O16" s="2">
        <f t="shared" si="0"/>
        <v>9</v>
      </c>
      <c r="P16" s="1">
        <v>0</v>
      </c>
      <c r="Q16" s="1">
        <v>0</v>
      </c>
      <c r="R16" s="1">
        <v>5</v>
      </c>
      <c r="S16" s="1">
        <v>0</v>
      </c>
      <c r="T16" s="1">
        <v>3</v>
      </c>
      <c r="U16" s="1">
        <v>2</v>
      </c>
      <c r="V16" s="1">
        <v>0</v>
      </c>
      <c r="W16" s="1">
        <v>0</v>
      </c>
      <c r="X16" s="1">
        <v>0</v>
      </c>
      <c r="Y16" s="1">
        <v>1</v>
      </c>
      <c r="Z16" s="2">
        <f t="shared" si="1"/>
        <v>11</v>
      </c>
      <c r="AA16" s="1">
        <v>0</v>
      </c>
      <c r="AB16" s="1">
        <v>0</v>
      </c>
      <c r="AC16" s="1">
        <v>1</v>
      </c>
      <c r="AD16" s="1">
        <v>0</v>
      </c>
      <c r="AE16" s="1">
        <v>2</v>
      </c>
      <c r="AF16" s="1">
        <v>1</v>
      </c>
      <c r="AG16" s="1">
        <v>0</v>
      </c>
      <c r="AH16" s="1">
        <v>0</v>
      </c>
      <c r="AI16" s="1">
        <v>1</v>
      </c>
      <c r="AJ16" s="1">
        <v>1</v>
      </c>
      <c r="AK16" s="2">
        <f t="shared" si="2"/>
        <v>6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2">
        <f t="shared" si="3"/>
        <v>3</v>
      </c>
      <c r="AW16" s="2">
        <f t="shared" si="4"/>
        <v>29</v>
      </c>
      <c r="AY16" s="6"/>
      <c r="AZ16" s="3"/>
    </row>
    <row r="17" spans="1:51" ht="12.75">
      <c r="A17" s="4">
        <v>49</v>
      </c>
      <c r="B17" s="3" t="s">
        <v>105</v>
      </c>
      <c r="C17" s="3" t="s">
        <v>12</v>
      </c>
      <c r="D17" s="6" t="s">
        <v>13</v>
      </c>
      <c r="E17" s="1">
        <v>1</v>
      </c>
      <c r="F17" s="1">
        <v>3</v>
      </c>
      <c r="G17" s="1">
        <v>2</v>
      </c>
      <c r="H17" s="1">
        <v>3</v>
      </c>
      <c r="I17" s="1">
        <v>3</v>
      </c>
      <c r="J17" s="1">
        <v>3</v>
      </c>
      <c r="K17" s="1">
        <v>2</v>
      </c>
      <c r="L17" s="1">
        <v>1</v>
      </c>
      <c r="M17" s="1">
        <v>5</v>
      </c>
      <c r="N17" s="1">
        <v>1</v>
      </c>
      <c r="O17" s="2">
        <f t="shared" si="0"/>
        <v>24</v>
      </c>
      <c r="P17" s="1">
        <v>1</v>
      </c>
      <c r="Q17" s="1">
        <v>0</v>
      </c>
      <c r="R17" s="1">
        <v>2</v>
      </c>
      <c r="S17" s="1">
        <v>1</v>
      </c>
      <c r="T17" s="1">
        <v>5</v>
      </c>
      <c r="U17" s="1">
        <v>5</v>
      </c>
      <c r="V17" s="1">
        <v>0</v>
      </c>
      <c r="W17" s="1">
        <v>1</v>
      </c>
      <c r="X17" s="1">
        <v>2</v>
      </c>
      <c r="Y17" s="1">
        <v>1</v>
      </c>
      <c r="Z17" s="2">
        <f t="shared" si="1"/>
        <v>18</v>
      </c>
      <c r="AA17" s="1">
        <v>0</v>
      </c>
      <c r="AB17" s="1">
        <v>2</v>
      </c>
      <c r="AC17" s="1">
        <v>2</v>
      </c>
      <c r="AD17" s="1">
        <v>0</v>
      </c>
      <c r="AE17" s="1">
        <v>0</v>
      </c>
      <c r="AF17" s="1">
        <v>3</v>
      </c>
      <c r="AG17" s="1">
        <v>0</v>
      </c>
      <c r="AH17" s="1">
        <v>0</v>
      </c>
      <c r="AI17" s="1">
        <v>0</v>
      </c>
      <c r="AJ17" s="1">
        <v>2</v>
      </c>
      <c r="AK17" s="2">
        <f t="shared" si="2"/>
        <v>9</v>
      </c>
      <c r="AL17" s="1">
        <v>0</v>
      </c>
      <c r="AM17" s="1">
        <v>1</v>
      </c>
      <c r="AN17" s="1">
        <v>0</v>
      </c>
      <c r="AO17" s="1">
        <v>2</v>
      </c>
      <c r="AP17" s="1">
        <v>1</v>
      </c>
      <c r="AQ17" s="1">
        <v>3</v>
      </c>
      <c r="AR17" s="1">
        <v>1</v>
      </c>
      <c r="AS17" s="1">
        <v>0</v>
      </c>
      <c r="AT17" s="1">
        <v>1</v>
      </c>
      <c r="AU17" s="1">
        <v>0</v>
      </c>
      <c r="AV17" s="2">
        <f t="shared" si="3"/>
        <v>9</v>
      </c>
      <c r="AW17" s="2">
        <f t="shared" si="4"/>
        <v>60</v>
      </c>
      <c r="AY17" s="20"/>
    </row>
    <row r="18" spans="1:52" s="2" customFormat="1" ht="12.75">
      <c r="A18" s="10"/>
      <c r="B18" s="11"/>
      <c r="C18" s="11"/>
      <c r="D18" s="13"/>
      <c r="AZ18" s="11"/>
    </row>
    <row r="19" spans="1:52" ht="12.75">
      <c r="A19" s="4">
        <v>22</v>
      </c>
      <c r="B19" s="3" t="s">
        <v>59</v>
      </c>
      <c r="C19" s="3" t="s">
        <v>20</v>
      </c>
      <c r="D19" s="6" t="s">
        <v>83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f aca="true" t="shared" si="5" ref="O19:O27">SUM(E19:N19)</f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f aca="true" t="shared" si="6" ref="Z19:Z27">SUM(P19:Y19)</f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2">
        <f aca="true" t="shared" si="7" ref="AK19:AK27">SUM(AA19:AJ19)</f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2">
        <f aca="true" t="shared" si="8" ref="AV19:AV27">SUM(AL19:AU19)</f>
        <v>0</v>
      </c>
      <c r="AW19" s="2">
        <f aca="true" t="shared" si="9" ref="AW19:AW27">SUM(AV19,AK19,Z19,O19)</f>
        <v>0</v>
      </c>
      <c r="AX19" s="1"/>
      <c r="AY19" s="1"/>
      <c r="AZ19" s="3"/>
    </row>
    <row r="20" spans="1:52" s="6" customFormat="1" ht="12.75" customHeight="1">
      <c r="A20" s="4">
        <v>50</v>
      </c>
      <c r="B20" s="3" t="s">
        <v>68</v>
      </c>
      <c r="C20" s="3" t="s">
        <v>38</v>
      </c>
      <c r="D20" s="6" t="s">
        <v>83</v>
      </c>
      <c r="E20" s="1">
        <v>0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3</v>
      </c>
      <c r="O20" s="2">
        <f t="shared" si="5"/>
        <v>7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2">
        <f t="shared" si="6"/>
        <v>1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5</v>
      </c>
      <c r="AI20" s="1">
        <v>1</v>
      </c>
      <c r="AJ20" s="1">
        <v>0</v>
      </c>
      <c r="AK20" s="2">
        <f t="shared" si="7"/>
        <v>6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</v>
      </c>
      <c r="AT20" s="1">
        <v>1</v>
      </c>
      <c r="AU20" s="1">
        <v>0</v>
      </c>
      <c r="AV20" s="2">
        <f t="shared" si="8"/>
        <v>2</v>
      </c>
      <c r="AW20" s="2">
        <f t="shared" si="9"/>
        <v>16</v>
      </c>
      <c r="AX20" s="2"/>
      <c r="AY20" s="2"/>
      <c r="AZ20" s="11"/>
    </row>
    <row r="21" spans="1:51" ht="12.75">
      <c r="A21" s="4">
        <v>30</v>
      </c>
      <c r="B21" s="3" t="s">
        <v>21</v>
      </c>
      <c r="C21" s="3" t="s">
        <v>19</v>
      </c>
      <c r="D21" s="6" t="s">
        <v>83</v>
      </c>
      <c r="E21" s="1">
        <v>1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2</v>
      </c>
      <c r="N21" s="1">
        <v>0</v>
      </c>
      <c r="O21" s="2">
        <f t="shared" si="5"/>
        <v>7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2</v>
      </c>
      <c r="Y21" s="1">
        <v>5</v>
      </c>
      <c r="Z21" s="2">
        <f t="shared" si="6"/>
        <v>9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2">
        <f t="shared" si="7"/>
        <v>1</v>
      </c>
      <c r="AL21" s="1">
        <v>0</v>
      </c>
      <c r="AM21" s="1">
        <v>0</v>
      </c>
      <c r="AN21" s="1">
        <v>0</v>
      </c>
      <c r="AO21" s="1">
        <v>1</v>
      </c>
      <c r="AP21" s="1">
        <v>0</v>
      </c>
      <c r="AQ21" s="1">
        <v>1</v>
      </c>
      <c r="AR21" s="1">
        <v>0</v>
      </c>
      <c r="AS21" s="1">
        <v>3</v>
      </c>
      <c r="AT21" s="1">
        <v>0</v>
      </c>
      <c r="AU21" s="1">
        <v>0</v>
      </c>
      <c r="AV21" s="2">
        <f t="shared" si="8"/>
        <v>5</v>
      </c>
      <c r="AW21" s="2">
        <f t="shared" si="9"/>
        <v>22</v>
      </c>
      <c r="AY21" s="20"/>
    </row>
    <row r="22" spans="1:52" s="1" customFormat="1" ht="12.75">
      <c r="A22" s="4">
        <v>14</v>
      </c>
      <c r="B22" s="3" t="s">
        <v>42</v>
      </c>
      <c r="C22" s="3" t="s">
        <v>38</v>
      </c>
      <c r="D22" s="6" t="s">
        <v>83</v>
      </c>
      <c r="E22" s="1">
        <v>1</v>
      </c>
      <c r="F22" s="1">
        <v>0</v>
      </c>
      <c r="G22" s="1">
        <v>0</v>
      </c>
      <c r="H22" s="1">
        <v>5</v>
      </c>
      <c r="I22" s="1">
        <v>0</v>
      </c>
      <c r="J22" s="1">
        <v>2</v>
      </c>
      <c r="K22" s="1">
        <v>0</v>
      </c>
      <c r="L22" s="1">
        <v>1</v>
      </c>
      <c r="M22" s="1">
        <v>1</v>
      </c>
      <c r="N22" s="1">
        <v>1</v>
      </c>
      <c r="O22" s="2">
        <f t="shared" si="5"/>
        <v>11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1</v>
      </c>
      <c r="Y22" s="1">
        <v>1</v>
      </c>
      <c r="Z22" s="2">
        <f t="shared" si="6"/>
        <v>3</v>
      </c>
      <c r="AA22" s="1">
        <v>0</v>
      </c>
      <c r="AB22" s="1">
        <v>0</v>
      </c>
      <c r="AC22" s="1">
        <v>1</v>
      </c>
      <c r="AD22" s="1">
        <v>1</v>
      </c>
      <c r="AE22" s="1">
        <v>0</v>
      </c>
      <c r="AF22" s="1">
        <v>0</v>
      </c>
      <c r="AG22" s="1">
        <v>0</v>
      </c>
      <c r="AH22" s="1">
        <v>1</v>
      </c>
      <c r="AI22" s="1">
        <v>1</v>
      </c>
      <c r="AJ22" s="1">
        <v>1</v>
      </c>
      <c r="AK22" s="2">
        <f t="shared" si="7"/>
        <v>5</v>
      </c>
      <c r="AL22" s="1">
        <v>0</v>
      </c>
      <c r="AM22" s="1">
        <v>0</v>
      </c>
      <c r="AN22" s="1">
        <v>0</v>
      </c>
      <c r="AO22" s="1">
        <v>0</v>
      </c>
      <c r="AP22" s="21">
        <v>5</v>
      </c>
      <c r="AQ22" s="1">
        <v>0</v>
      </c>
      <c r="AR22" s="1">
        <v>0</v>
      </c>
      <c r="AS22" s="1">
        <v>0</v>
      </c>
      <c r="AT22" s="1">
        <v>3</v>
      </c>
      <c r="AU22" s="1">
        <v>0</v>
      </c>
      <c r="AV22" s="2">
        <f t="shared" si="8"/>
        <v>8</v>
      </c>
      <c r="AW22" s="2">
        <f t="shared" si="9"/>
        <v>27</v>
      </c>
      <c r="AX22" s="2" t="s">
        <v>130</v>
      </c>
      <c r="AY22" s="20"/>
      <c r="AZ22" s="11"/>
    </row>
    <row r="23" spans="1:52" ht="12.75">
      <c r="A23" s="4">
        <v>12</v>
      </c>
      <c r="B23" s="3" t="s">
        <v>82</v>
      </c>
      <c r="C23" s="3" t="s">
        <v>15</v>
      </c>
      <c r="D23" s="6" t="s">
        <v>83</v>
      </c>
      <c r="E23" s="1">
        <v>0</v>
      </c>
      <c r="F23" s="1">
        <v>0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3</v>
      </c>
      <c r="N23" s="1">
        <v>0</v>
      </c>
      <c r="O23" s="2">
        <f t="shared" si="5"/>
        <v>7</v>
      </c>
      <c r="P23" s="1">
        <v>2</v>
      </c>
      <c r="Q23" s="1">
        <v>0</v>
      </c>
      <c r="R23" s="1">
        <v>2</v>
      </c>
      <c r="S23" s="1">
        <v>0</v>
      </c>
      <c r="T23" s="1">
        <v>1</v>
      </c>
      <c r="U23" s="1">
        <v>0</v>
      </c>
      <c r="V23" s="1">
        <v>0</v>
      </c>
      <c r="W23" s="1">
        <v>3</v>
      </c>
      <c r="X23" s="1">
        <v>3</v>
      </c>
      <c r="Y23" s="1">
        <v>1</v>
      </c>
      <c r="Z23" s="2">
        <f t="shared" si="6"/>
        <v>12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v>1</v>
      </c>
      <c r="AK23" s="2">
        <f t="shared" si="7"/>
        <v>2</v>
      </c>
      <c r="AL23" s="1">
        <v>1</v>
      </c>
      <c r="AM23" s="1">
        <v>0</v>
      </c>
      <c r="AN23" s="1">
        <v>1</v>
      </c>
      <c r="AO23" s="1">
        <v>0</v>
      </c>
      <c r="AP23" s="1">
        <v>1</v>
      </c>
      <c r="AQ23" s="1">
        <v>1</v>
      </c>
      <c r="AR23" s="1">
        <v>0</v>
      </c>
      <c r="AS23" s="1">
        <v>0</v>
      </c>
      <c r="AT23" s="1">
        <v>2</v>
      </c>
      <c r="AU23" s="1">
        <v>0</v>
      </c>
      <c r="AV23" s="2">
        <f t="shared" si="8"/>
        <v>6</v>
      </c>
      <c r="AW23" s="2">
        <f t="shared" si="9"/>
        <v>27</v>
      </c>
      <c r="AX23" s="1" t="s">
        <v>132</v>
      </c>
      <c r="AY23" s="5"/>
      <c r="AZ23" s="3"/>
    </row>
    <row r="24" spans="1:52" s="6" customFormat="1" ht="12.75">
      <c r="A24" s="4">
        <v>48</v>
      </c>
      <c r="B24" s="3" t="s">
        <v>104</v>
      </c>
      <c r="C24" s="3" t="s">
        <v>38</v>
      </c>
      <c r="D24" s="6" t="s">
        <v>83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2</v>
      </c>
      <c r="K24" s="1">
        <v>0</v>
      </c>
      <c r="L24" s="1">
        <v>3</v>
      </c>
      <c r="M24" s="1">
        <v>1</v>
      </c>
      <c r="N24" s="1">
        <v>2</v>
      </c>
      <c r="O24" s="2">
        <f t="shared" si="5"/>
        <v>11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3</v>
      </c>
      <c r="X24" s="1">
        <v>1</v>
      </c>
      <c r="Y24" s="1">
        <v>5</v>
      </c>
      <c r="Z24" s="2">
        <f t="shared" si="6"/>
        <v>10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3</v>
      </c>
      <c r="AJ24" s="1">
        <v>0</v>
      </c>
      <c r="AK24" s="2">
        <f t="shared" si="7"/>
        <v>4</v>
      </c>
      <c r="AL24" s="1">
        <v>0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21">
        <v>5</v>
      </c>
      <c r="AS24" s="1">
        <v>1</v>
      </c>
      <c r="AT24" s="1">
        <v>1</v>
      </c>
      <c r="AU24" s="1">
        <v>0</v>
      </c>
      <c r="AV24" s="2">
        <f t="shared" si="8"/>
        <v>8</v>
      </c>
      <c r="AW24" s="2">
        <f t="shared" si="9"/>
        <v>33</v>
      </c>
      <c r="AX24" s="2"/>
      <c r="AY24" s="2"/>
      <c r="AZ24" s="11"/>
    </row>
    <row r="25" spans="1:52" ht="12.75">
      <c r="A25" s="4">
        <v>13</v>
      </c>
      <c r="B25" s="3" t="s">
        <v>84</v>
      </c>
      <c r="C25" s="3" t="s">
        <v>19</v>
      </c>
      <c r="D25" s="6" t="s">
        <v>83</v>
      </c>
      <c r="E25" s="1">
        <v>1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1">
        <v>3</v>
      </c>
      <c r="M25" s="1">
        <v>3</v>
      </c>
      <c r="N25" s="1">
        <v>5</v>
      </c>
      <c r="O25" s="2">
        <f t="shared" si="5"/>
        <v>14</v>
      </c>
      <c r="P25" s="1">
        <v>1</v>
      </c>
      <c r="Q25" s="1">
        <v>0</v>
      </c>
      <c r="R25" s="1">
        <v>1</v>
      </c>
      <c r="S25" s="1">
        <v>0</v>
      </c>
      <c r="T25" s="1">
        <v>1</v>
      </c>
      <c r="U25" s="1">
        <v>0</v>
      </c>
      <c r="V25" s="1">
        <v>0</v>
      </c>
      <c r="W25" s="1">
        <v>3</v>
      </c>
      <c r="X25" s="1">
        <v>2</v>
      </c>
      <c r="Y25" s="1">
        <v>2</v>
      </c>
      <c r="Z25" s="2">
        <f t="shared" si="6"/>
        <v>10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2</v>
      </c>
      <c r="AG25" s="1">
        <v>0</v>
      </c>
      <c r="AH25" s="1">
        <v>3</v>
      </c>
      <c r="AI25" s="1">
        <v>3</v>
      </c>
      <c r="AJ25" s="1">
        <v>0</v>
      </c>
      <c r="AK25" s="2">
        <f t="shared" si="7"/>
        <v>8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3</v>
      </c>
      <c r="AT25" s="1">
        <v>3</v>
      </c>
      <c r="AU25" s="1">
        <v>0</v>
      </c>
      <c r="AV25" s="2">
        <f t="shared" si="8"/>
        <v>6</v>
      </c>
      <c r="AW25" s="2">
        <f t="shared" si="9"/>
        <v>38</v>
      </c>
      <c r="AX25" s="1"/>
      <c r="AY25" s="1"/>
      <c r="AZ25" s="3"/>
    </row>
    <row r="26" spans="1:51" ht="12.75">
      <c r="A26" s="4">
        <v>58</v>
      </c>
      <c r="B26" s="3" t="s">
        <v>110</v>
      </c>
      <c r="D26" s="6" t="s">
        <v>83</v>
      </c>
      <c r="E26" s="1">
        <v>0</v>
      </c>
      <c r="F26" s="1">
        <v>2</v>
      </c>
      <c r="G26" s="1">
        <v>1</v>
      </c>
      <c r="H26" s="1">
        <v>0</v>
      </c>
      <c r="I26" s="1">
        <v>2</v>
      </c>
      <c r="J26" s="1">
        <v>2</v>
      </c>
      <c r="K26" s="1">
        <v>0</v>
      </c>
      <c r="L26" s="1">
        <v>1</v>
      </c>
      <c r="M26" s="1">
        <v>2</v>
      </c>
      <c r="N26" s="1">
        <v>3</v>
      </c>
      <c r="O26" s="2">
        <f t="shared" si="5"/>
        <v>13</v>
      </c>
      <c r="P26" s="1">
        <v>1</v>
      </c>
      <c r="Q26" s="1">
        <v>0</v>
      </c>
      <c r="R26" s="1">
        <v>1</v>
      </c>
      <c r="S26" s="1">
        <v>0</v>
      </c>
      <c r="T26" s="1">
        <v>2</v>
      </c>
      <c r="U26" s="1">
        <v>5</v>
      </c>
      <c r="V26" s="1">
        <v>0</v>
      </c>
      <c r="W26" s="1">
        <v>5</v>
      </c>
      <c r="X26" s="1">
        <v>5</v>
      </c>
      <c r="Y26" s="1">
        <v>0</v>
      </c>
      <c r="Z26" s="2">
        <f t="shared" si="6"/>
        <v>19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F26" s="1">
        <v>1</v>
      </c>
      <c r="AG26" s="1">
        <v>0</v>
      </c>
      <c r="AH26" s="1">
        <v>0</v>
      </c>
      <c r="AI26" s="1">
        <v>3</v>
      </c>
      <c r="AJ26" s="1">
        <v>2</v>
      </c>
      <c r="AK26" s="2">
        <f t="shared" si="7"/>
        <v>7</v>
      </c>
      <c r="AL26" s="1">
        <v>0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21">
        <v>5</v>
      </c>
      <c r="AU26" s="1">
        <v>1</v>
      </c>
      <c r="AV26" s="2">
        <f t="shared" si="8"/>
        <v>8</v>
      </c>
      <c r="AW26" s="2">
        <f t="shared" si="9"/>
        <v>47</v>
      </c>
      <c r="AY26" s="20"/>
    </row>
    <row r="27" spans="1:51" ht="12.75">
      <c r="A27" s="4">
        <v>64</v>
      </c>
      <c r="B27" s="3" t="s">
        <v>115</v>
      </c>
      <c r="C27" s="3" t="s">
        <v>40</v>
      </c>
      <c r="D27" s="6" t="s">
        <v>83</v>
      </c>
      <c r="E27" s="1">
        <v>1</v>
      </c>
      <c r="F27" s="1">
        <v>0</v>
      </c>
      <c r="G27" s="1">
        <v>5</v>
      </c>
      <c r="H27" s="1">
        <v>0</v>
      </c>
      <c r="I27" s="1">
        <v>3</v>
      </c>
      <c r="J27" s="1">
        <v>3</v>
      </c>
      <c r="K27" s="1">
        <v>1</v>
      </c>
      <c r="L27" s="1">
        <v>3</v>
      </c>
      <c r="M27" s="1">
        <v>5</v>
      </c>
      <c r="N27" s="1">
        <v>3</v>
      </c>
      <c r="O27" s="2">
        <f t="shared" si="5"/>
        <v>24</v>
      </c>
      <c r="P27" s="1">
        <v>1</v>
      </c>
      <c r="Q27" s="1">
        <v>0</v>
      </c>
      <c r="R27" s="1">
        <v>0</v>
      </c>
      <c r="S27" s="1">
        <v>2</v>
      </c>
      <c r="T27" s="1">
        <v>2</v>
      </c>
      <c r="U27" s="1">
        <v>0</v>
      </c>
      <c r="V27" s="1">
        <v>0</v>
      </c>
      <c r="W27" s="1">
        <v>3</v>
      </c>
      <c r="X27" s="1">
        <v>3</v>
      </c>
      <c r="Y27" s="1">
        <v>3</v>
      </c>
      <c r="Z27" s="2">
        <f t="shared" si="6"/>
        <v>14</v>
      </c>
      <c r="AA27" s="1">
        <v>3</v>
      </c>
      <c r="AB27" s="1">
        <v>0</v>
      </c>
      <c r="AC27" s="1">
        <v>1</v>
      </c>
      <c r="AD27" s="1">
        <v>1</v>
      </c>
      <c r="AE27" s="1">
        <v>2</v>
      </c>
      <c r="AF27" s="1">
        <v>3</v>
      </c>
      <c r="AG27" s="1">
        <v>5</v>
      </c>
      <c r="AH27" s="1">
        <v>3</v>
      </c>
      <c r="AI27" s="1">
        <v>2</v>
      </c>
      <c r="AJ27" s="1">
        <v>0</v>
      </c>
      <c r="AK27" s="2">
        <f t="shared" si="7"/>
        <v>20</v>
      </c>
      <c r="AL27" s="1">
        <v>1</v>
      </c>
      <c r="AM27" s="1">
        <v>0</v>
      </c>
      <c r="AN27" s="1">
        <v>5</v>
      </c>
      <c r="AO27" s="1">
        <v>0</v>
      </c>
      <c r="AP27" s="1">
        <v>1</v>
      </c>
      <c r="AQ27" s="1">
        <v>1</v>
      </c>
      <c r="AR27" s="1">
        <v>0</v>
      </c>
      <c r="AS27" s="1">
        <v>1</v>
      </c>
      <c r="AT27" s="1">
        <v>5</v>
      </c>
      <c r="AU27" s="1">
        <v>5</v>
      </c>
      <c r="AV27" s="2">
        <f t="shared" si="8"/>
        <v>19</v>
      </c>
      <c r="AW27" s="2">
        <f t="shared" si="9"/>
        <v>77</v>
      </c>
      <c r="AY27" s="20"/>
    </row>
    <row r="28" spans="1:52" s="2" customFormat="1" ht="12.75">
      <c r="A28" s="10"/>
      <c r="B28" s="11"/>
      <c r="C28" s="11"/>
      <c r="D28" s="13"/>
      <c r="AZ28" s="11"/>
    </row>
    <row r="29" spans="1:52" s="1" customFormat="1" ht="12.75">
      <c r="A29" s="4">
        <v>59</v>
      </c>
      <c r="B29" s="3" t="s">
        <v>111</v>
      </c>
      <c r="C29" s="3" t="s">
        <v>112</v>
      </c>
      <c r="D29" s="6" t="s">
        <v>26</v>
      </c>
      <c r="E29" s="1">
        <v>0</v>
      </c>
      <c r="F29" s="1">
        <v>1</v>
      </c>
      <c r="G29" s="1">
        <v>0</v>
      </c>
      <c r="H29" s="1">
        <v>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2">
        <f>SUM(E29:N29)</f>
        <v>7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0</v>
      </c>
      <c r="Y29" s="1">
        <v>1</v>
      </c>
      <c r="Z29" s="2">
        <f>SUM(P29:Y29)</f>
        <v>2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</v>
      </c>
      <c r="AG29" s="1">
        <v>0</v>
      </c>
      <c r="AH29" s="1">
        <v>0</v>
      </c>
      <c r="AI29" s="1">
        <v>0</v>
      </c>
      <c r="AJ29" s="1">
        <v>2</v>
      </c>
      <c r="AK29" s="2">
        <f>SUM(AA29:AJ29)</f>
        <v>7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1</v>
      </c>
      <c r="AR29" s="1">
        <v>1</v>
      </c>
      <c r="AS29" s="1">
        <v>0</v>
      </c>
      <c r="AT29" s="1">
        <v>0</v>
      </c>
      <c r="AU29" s="1">
        <v>5</v>
      </c>
      <c r="AV29" s="2">
        <f>SUM(AL29:AU29)</f>
        <v>7</v>
      </c>
      <c r="AW29" s="2">
        <f>SUM(AV29,AK29,Z29,O29)</f>
        <v>23</v>
      </c>
      <c r="AX29" s="2"/>
      <c r="AY29" s="20"/>
      <c r="AZ29" s="11"/>
    </row>
    <row r="30" spans="1:52" s="2" customFormat="1" ht="12.75">
      <c r="A30" s="10"/>
      <c r="B30" s="11"/>
      <c r="C30" s="11"/>
      <c r="D30" s="13"/>
      <c r="AZ30" s="11"/>
    </row>
    <row r="31" spans="1:51" ht="12.75">
      <c r="A31" s="4">
        <v>81</v>
      </c>
      <c r="B31" s="3" t="s">
        <v>37</v>
      </c>
      <c r="C31" s="3" t="s">
        <v>38</v>
      </c>
      <c r="D31" s="6" t="s">
        <v>61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2">
        <f aca="true" t="shared" si="10" ref="O31:O45">SUM(E31:N31)</f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2">
        <f aca="true" t="shared" si="11" ref="Z31:Z45">SUM(P31:Y31)</f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2">
        <f aca="true" t="shared" si="12" ref="AK31:AK45">SUM(AA31:AJ31)</f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2">
        <f aca="true" t="shared" si="13" ref="AV31:AV45">SUM(AL31:AU31)</f>
        <v>0</v>
      </c>
      <c r="AW31" s="2">
        <f aca="true" t="shared" si="14" ref="AW31:AW45">SUM(AV31,AK31,Z31,O31)</f>
        <v>1</v>
      </c>
      <c r="AY31" s="20"/>
    </row>
    <row r="32" spans="1:52" ht="12.75">
      <c r="A32" s="4">
        <v>16</v>
      </c>
      <c r="B32" s="3" t="s">
        <v>85</v>
      </c>
      <c r="C32" s="3" t="s">
        <v>19</v>
      </c>
      <c r="D32" s="6" t="s">
        <v>61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2">
        <f t="shared" si="10"/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2">
        <f t="shared" si="11"/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2">
        <f t="shared" si="12"/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1</v>
      </c>
      <c r="AU32" s="1">
        <v>0</v>
      </c>
      <c r="AV32" s="2">
        <f t="shared" si="13"/>
        <v>1</v>
      </c>
      <c r="AW32" s="2">
        <f t="shared" si="14"/>
        <v>2</v>
      </c>
      <c r="AX32" s="1" t="s">
        <v>57</v>
      </c>
      <c r="AY32" s="1"/>
      <c r="AZ32" s="3"/>
    </row>
    <row r="33" spans="1:52" ht="12.75">
      <c r="A33" s="4">
        <v>25</v>
      </c>
      <c r="B33" s="3" t="s">
        <v>66</v>
      </c>
      <c r="C33" s="3" t="s">
        <v>20</v>
      </c>
      <c r="D33" s="6" t="s">
        <v>61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2">
        <f t="shared" si="10"/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2">
        <f t="shared" si="11"/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2">
        <f t="shared" si="12"/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2">
        <f t="shared" si="13"/>
        <v>0</v>
      </c>
      <c r="AW33" s="2">
        <f t="shared" si="14"/>
        <v>2</v>
      </c>
      <c r="AX33" s="1"/>
      <c r="AY33" s="1"/>
      <c r="AZ33" s="3"/>
    </row>
    <row r="34" spans="1:51" ht="12.75">
      <c r="A34" s="4">
        <v>36</v>
      </c>
      <c r="B34" s="3" t="s">
        <v>95</v>
      </c>
      <c r="C34" s="3" t="s">
        <v>38</v>
      </c>
      <c r="D34" s="6" t="s">
        <v>61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1</v>
      </c>
      <c r="K34" s="1">
        <v>0</v>
      </c>
      <c r="L34" s="1">
        <v>0</v>
      </c>
      <c r="M34" s="1">
        <v>1</v>
      </c>
      <c r="N34" s="1">
        <v>0</v>
      </c>
      <c r="O34" s="2">
        <f t="shared" si="10"/>
        <v>3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2</v>
      </c>
      <c r="X34" s="1">
        <v>2</v>
      </c>
      <c r="Y34" s="1">
        <v>0</v>
      </c>
      <c r="Z34" s="2">
        <f t="shared" si="11"/>
        <v>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 t="shared" si="12"/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2">
        <f t="shared" si="13"/>
        <v>0</v>
      </c>
      <c r="AW34" s="2">
        <f t="shared" si="14"/>
        <v>8</v>
      </c>
      <c r="AY34" s="20"/>
    </row>
    <row r="35" spans="1:51" ht="12.75">
      <c r="A35" s="4">
        <v>33</v>
      </c>
      <c r="B35" s="3" t="s">
        <v>55</v>
      </c>
      <c r="C35" s="3" t="s">
        <v>38</v>
      </c>
      <c r="D35" s="6" t="s">
        <v>61</v>
      </c>
      <c r="E35" s="1">
        <v>0</v>
      </c>
      <c r="F35" s="1">
        <v>0</v>
      </c>
      <c r="G35" s="1">
        <v>0</v>
      </c>
      <c r="H35" s="1">
        <v>1</v>
      </c>
      <c r="I35" s="1">
        <v>1</v>
      </c>
      <c r="J35" s="1">
        <v>2</v>
      </c>
      <c r="K35" s="1">
        <v>0</v>
      </c>
      <c r="L35" s="1">
        <v>1</v>
      </c>
      <c r="M35" s="1">
        <v>1</v>
      </c>
      <c r="N35" s="1">
        <v>0</v>
      </c>
      <c r="O35" s="2">
        <f t="shared" si="10"/>
        <v>6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</v>
      </c>
      <c r="X35" s="1">
        <v>1</v>
      </c>
      <c r="Y35" s="1">
        <v>0</v>
      </c>
      <c r="Z35" s="2">
        <f t="shared" si="11"/>
        <v>2</v>
      </c>
      <c r="AA35" s="1">
        <v>0</v>
      </c>
      <c r="AB35" s="1">
        <v>0</v>
      </c>
      <c r="AC35" s="1">
        <v>0</v>
      </c>
      <c r="AD35" s="1">
        <v>0</v>
      </c>
      <c r="AE35" s="1">
        <v>1</v>
      </c>
      <c r="AF35" s="1">
        <v>0</v>
      </c>
      <c r="AG35" s="1">
        <v>0</v>
      </c>
      <c r="AH35" s="1">
        <v>0</v>
      </c>
      <c r="AI35" s="1">
        <v>3</v>
      </c>
      <c r="AJ35" s="1">
        <v>1</v>
      </c>
      <c r="AK35" s="2">
        <f t="shared" si="12"/>
        <v>5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2">
        <f t="shared" si="13"/>
        <v>0</v>
      </c>
      <c r="AW35" s="2">
        <f t="shared" si="14"/>
        <v>13</v>
      </c>
      <c r="AY35" s="20"/>
    </row>
    <row r="36" spans="1:51" ht="12.75">
      <c r="A36" s="4">
        <v>34</v>
      </c>
      <c r="B36" s="3" t="s">
        <v>94</v>
      </c>
      <c r="C36" s="3" t="s">
        <v>20</v>
      </c>
      <c r="D36" s="6" t="s">
        <v>61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0</v>
      </c>
      <c r="N36" s="1">
        <v>0</v>
      </c>
      <c r="O36" s="2">
        <f t="shared" si="10"/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">
        <v>0</v>
      </c>
      <c r="W36" s="1">
        <v>0</v>
      </c>
      <c r="X36" s="1">
        <v>1</v>
      </c>
      <c r="Y36" s="1">
        <v>0</v>
      </c>
      <c r="Z36" s="2">
        <f t="shared" si="11"/>
        <v>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</v>
      </c>
      <c r="AI36" s="1">
        <v>2</v>
      </c>
      <c r="AJ36" s="1">
        <v>0</v>
      </c>
      <c r="AK36" s="2">
        <f t="shared" si="12"/>
        <v>5</v>
      </c>
      <c r="AL36" s="1">
        <v>0</v>
      </c>
      <c r="AM36" s="1">
        <v>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1</v>
      </c>
      <c r="AV36" s="2">
        <f t="shared" si="13"/>
        <v>3</v>
      </c>
      <c r="AW36" s="2">
        <f t="shared" si="14"/>
        <v>15</v>
      </c>
      <c r="AY36" s="20"/>
    </row>
    <row r="37" spans="1:51" ht="12.75">
      <c r="A37" s="4">
        <v>44</v>
      </c>
      <c r="B37" s="3" t="s">
        <v>63</v>
      </c>
      <c r="C37" s="3" t="s">
        <v>15</v>
      </c>
      <c r="D37" s="6" t="s">
        <v>61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</v>
      </c>
      <c r="N37" s="1">
        <v>2</v>
      </c>
      <c r="O37" s="2">
        <f t="shared" si="10"/>
        <v>5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1</v>
      </c>
      <c r="X37" s="1">
        <v>5</v>
      </c>
      <c r="Y37" s="1">
        <v>0</v>
      </c>
      <c r="Z37" s="2">
        <f t="shared" si="11"/>
        <v>7</v>
      </c>
      <c r="AA37" s="1">
        <v>0</v>
      </c>
      <c r="AB37" s="1">
        <v>0</v>
      </c>
      <c r="AC37" s="1">
        <v>0</v>
      </c>
      <c r="AD37" s="1">
        <v>0</v>
      </c>
      <c r="AE37" s="1">
        <v>1</v>
      </c>
      <c r="AF37" s="1">
        <v>0</v>
      </c>
      <c r="AG37" s="1">
        <v>0</v>
      </c>
      <c r="AH37" s="1">
        <v>1</v>
      </c>
      <c r="AI37" s="1">
        <v>1</v>
      </c>
      <c r="AJ37" s="1">
        <v>0</v>
      </c>
      <c r="AK37" s="2">
        <f t="shared" si="12"/>
        <v>3</v>
      </c>
      <c r="AL37" s="1">
        <v>0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1</v>
      </c>
      <c r="AT37" s="1">
        <v>1</v>
      </c>
      <c r="AU37" s="1">
        <v>0</v>
      </c>
      <c r="AV37" s="2">
        <f t="shared" si="13"/>
        <v>3</v>
      </c>
      <c r="AW37" s="2">
        <f t="shared" si="14"/>
        <v>18</v>
      </c>
      <c r="AY37" s="2"/>
    </row>
    <row r="38" spans="1:52" ht="12.75">
      <c r="A38" s="4">
        <v>10</v>
      </c>
      <c r="B38" s="3" t="s">
        <v>35</v>
      </c>
      <c r="C38" s="3" t="s">
        <v>15</v>
      </c>
      <c r="D38" s="6" t="s">
        <v>61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3</v>
      </c>
      <c r="N38" s="1">
        <v>1</v>
      </c>
      <c r="O38" s="2">
        <f t="shared" si="10"/>
        <v>5</v>
      </c>
      <c r="P38" s="1">
        <v>0</v>
      </c>
      <c r="Q38" s="1">
        <v>0</v>
      </c>
      <c r="R38" s="1">
        <v>1</v>
      </c>
      <c r="S38" s="1">
        <v>5</v>
      </c>
      <c r="T38" s="1">
        <v>1</v>
      </c>
      <c r="U38" s="1">
        <v>1</v>
      </c>
      <c r="V38" s="1">
        <v>0</v>
      </c>
      <c r="W38" s="1">
        <v>3</v>
      </c>
      <c r="X38" s="1">
        <v>0</v>
      </c>
      <c r="Y38" s="1">
        <v>0</v>
      </c>
      <c r="Z38" s="2">
        <f t="shared" si="11"/>
        <v>11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2">
        <f t="shared" si="12"/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3</v>
      </c>
      <c r="AU38" s="1">
        <v>5</v>
      </c>
      <c r="AV38" s="2">
        <f t="shared" si="13"/>
        <v>8</v>
      </c>
      <c r="AW38" s="2">
        <f t="shared" si="14"/>
        <v>24</v>
      </c>
      <c r="AX38" s="1"/>
      <c r="AY38" s="1"/>
      <c r="AZ38" s="3"/>
    </row>
    <row r="39" spans="1:52" ht="12.75">
      <c r="A39" s="4">
        <v>5</v>
      </c>
      <c r="B39" s="3" t="s">
        <v>65</v>
      </c>
      <c r="C39" s="3" t="s">
        <v>38</v>
      </c>
      <c r="D39" s="6" t="s">
        <v>61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5</v>
      </c>
      <c r="M39" s="1">
        <v>5</v>
      </c>
      <c r="N39" s="1">
        <v>1</v>
      </c>
      <c r="O39" s="2">
        <f t="shared" si="10"/>
        <v>12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3</v>
      </c>
      <c r="X39" s="1">
        <v>2</v>
      </c>
      <c r="Y39" s="1">
        <v>0</v>
      </c>
      <c r="Z39" s="2">
        <f t="shared" si="11"/>
        <v>5</v>
      </c>
      <c r="AA39" s="1">
        <v>0</v>
      </c>
      <c r="AB39" s="1">
        <v>0</v>
      </c>
      <c r="AC39" s="1">
        <v>0</v>
      </c>
      <c r="AD39" s="1">
        <v>0</v>
      </c>
      <c r="AE39" s="1">
        <v>1</v>
      </c>
      <c r="AF39" s="1">
        <v>0</v>
      </c>
      <c r="AG39" s="1">
        <v>0</v>
      </c>
      <c r="AH39" s="1">
        <v>5</v>
      </c>
      <c r="AI39" s="1">
        <v>3</v>
      </c>
      <c r="AJ39" s="1">
        <v>0</v>
      </c>
      <c r="AK39" s="2">
        <f t="shared" si="12"/>
        <v>9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2">
        <f t="shared" si="13"/>
        <v>1</v>
      </c>
      <c r="AW39" s="2">
        <f t="shared" si="14"/>
        <v>27</v>
      </c>
      <c r="AX39" s="1"/>
      <c r="AY39" s="5"/>
      <c r="AZ39" s="3"/>
    </row>
    <row r="40" spans="1:52" s="1" customFormat="1" ht="12.75">
      <c r="A40" s="4">
        <v>38</v>
      </c>
      <c r="B40" s="3" t="s">
        <v>47</v>
      </c>
      <c r="C40" s="3" t="s">
        <v>19</v>
      </c>
      <c r="D40" s="6" t="s">
        <v>61</v>
      </c>
      <c r="E40" s="1">
        <v>0</v>
      </c>
      <c r="F40" s="1">
        <v>0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3</v>
      </c>
      <c r="M40" s="1">
        <v>1</v>
      </c>
      <c r="N40" s="1">
        <v>1</v>
      </c>
      <c r="O40" s="2">
        <f t="shared" si="10"/>
        <v>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3</v>
      </c>
      <c r="X40" s="1">
        <v>5</v>
      </c>
      <c r="Y40" s="1">
        <v>1</v>
      </c>
      <c r="Z40" s="2">
        <f t="shared" si="11"/>
        <v>9</v>
      </c>
      <c r="AA40" s="1">
        <v>1</v>
      </c>
      <c r="AB40" s="1">
        <v>0</v>
      </c>
      <c r="AC40" s="1">
        <v>0</v>
      </c>
      <c r="AD40" s="1">
        <v>0</v>
      </c>
      <c r="AE40" s="1">
        <v>1</v>
      </c>
      <c r="AF40" s="1">
        <v>0</v>
      </c>
      <c r="AG40" s="1">
        <v>0</v>
      </c>
      <c r="AH40" s="1">
        <v>3</v>
      </c>
      <c r="AI40" s="1">
        <v>2</v>
      </c>
      <c r="AJ40" s="1">
        <v>0</v>
      </c>
      <c r="AK40" s="2">
        <f t="shared" si="12"/>
        <v>7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5</v>
      </c>
      <c r="AU40" s="1">
        <v>0</v>
      </c>
      <c r="AV40" s="2">
        <f t="shared" si="13"/>
        <v>5</v>
      </c>
      <c r="AW40" s="2">
        <f t="shared" si="14"/>
        <v>28</v>
      </c>
      <c r="AX40" s="2"/>
      <c r="AY40" s="20"/>
      <c r="AZ40" s="11"/>
    </row>
    <row r="41" spans="1:52" ht="12.75">
      <c r="A41" s="4">
        <v>6</v>
      </c>
      <c r="B41" s="3" t="s">
        <v>48</v>
      </c>
      <c r="C41" s="3" t="s">
        <v>19</v>
      </c>
      <c r="D41" s="6" t="s">
        <v>61</v>
      </c>
      <c r="E41" s="1">
        <v>0</v>
      </c>
      <c r="F41" s="1">
        <v>0</v>
      </c>
      <c r="G41" s="1">
        <v>5</v>
      </c>
      <c r="H41" s="1">
        <v>0</v>
      </c>
      <c r="I41" s="1">
        <v>1</v>
      </c>
      <c r="J41" s="1">
        <v>0</v>
      </c>
      <c r="K41" s="1">
        <v>0</v>
      </c>
      <c r="L41" s="1">
        <v>5</v>
      </c>
      <c r="M41" s="1">
        <v>2</v>
      </c>
      <c r="N41" s="1">
        <v>3</v>
      </c>
      <c r="O41" s="2">
        <f t="shared" si="10"/>
        <v>16</v>
      </c>
      <c r="P41" s="1">
        <v>0</v>
      </c>
      <c r="Q41" s="1">
        <v>2</v>
      </c>
      <c r="R41" s="1">
        <v>1</v>
      </c>
      <c r="S41" s="1">
        <v>0</v>
      </c>
      <c r="T41" s="1">
        <v>5</v>
      </c>
      <c r="U41" s="1">
        <v>1</v>
      </c>
      <c r="V41" s="1">
        <v>0</v>
      </c>
      <c r="W41" s="1">
        <v>1</v>
      </c>
      <c r="X41" s="1">
        <v>1</v>
      </c>
      <c r="Y41" s="1">
        <v>1</v>
      </c>
      <c r="Z41" s="2">
        <f t="shared" si="11"/>
        <v>12</v>
      </c>
      <c r="AA41" s="1">
        <v>0</v>
      </c>
      <c r="AB41" s="1">
        <v>0</v>
      </c>
      <c r="AC41" s="1">
        <v>1</v>
      </c>
      <c r="AD41" s="1">
        <v>0</v>
      </c>
      <c r="AE41" s="1">
        <v>1</v>
      </c>
      <c r="AF41" s="1">
        <v>0</v>
      </c>
      <c r="AG41" s="1">
        <v>0</v>
      </c>
      <c r="AH41" s="1">
        <v>1</v>
      </c>
      <c r="AI41" s="1">
        <v>0</v>
      </c>
      <c r="AJ41" s="1">
        <v>0</v>
      </c>
      <c r="AK41" s="2">
        <f t="shared" si="12"/>
        <v>3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5</v>
      </c>
      <c r="AR41" s="1">
        <v>0</v>
      </c>
      <c r="AS41" s="1">
        <v>1</v>
      </c>
      <c r="AT41" s="1">
        <v>0</v>
      </c>
      <c r="AU41" s="1">
        <v>2</v>
      </c>
      <c r="AV41" s="2">
        <f t="shared" si="13"/>
        <v>8</v>
      </c>
      <c r="AW41" s="2">
        <f t="shared" si="14"/>
        <v>39</v>
      </c>
      <c r="AX41" s="1"/>
      <c r="AY41" s="5"/>
      <c r="AZ41" s="3"/>
    </row>
    <row r="42" spans="1:51" ht="12.75">
      <c r="A42" s="4">
        <v>20</v>
      </c>
      <c r="B42" s="3" t="s">
        <v>60</v>
      </c>
      <c r="C42" s="3" t="s">
        <v>15</v>
      </c>
      <c r="D42" s="6" t="s">
        <v>61</v>
      </c>
      <c r="E42" s="1">
        <v>1</v>
      </c>
      <c r="F42" s="1">
        <v>0</v>
      </c>
      <c r="G42" s="1">
        <v>1</v>
      </c>
      <c r="H42" s="1">
        <v>5</v>
      </c>
      <c r="I42" s="1">
        <v>0</v>
      </c>
      <c r="J42" s="1">
        <v>3</v>
      </c>
      <c r="K42" s="1">
        <v>0</v>
      </c>
      <c r="L42" s="1">
        <v>3</v>
      </c>
      <c r="M42" s="1">
        <v>2</v>
      </c>
      <c r="N42" s="1">
        <v>0</v>
      </c>
      <c r="O42" s="2">
        <f t="shared" si="10"/>
        <v>15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3</v>
      </c>
      <c r="X42" s="1">
        <v>3</v>
      </c>
      <c r="Y42" s="1">
        <v>0</v>
      </c>
      <c r="Z42" s="2">
        <f t="shared" si="11"/>
        <v>7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2</v>
      </c>
      <c r="AI42" s="1">
        <v>5</v>
      </c>
      <c r="AJ42" s="1">
        <v>0</v>
      </c>
      <c r="AK42" s="2">
        <f t="shared" si="12"/>
        <v>8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5</v>
      </c>
      <c r="AR42" s="1">
        <v>0</v>
      </c>
      <c r="AS42" s="1">
        <v>3</v>
      </c>
      <c r="AT42" s="1">
        <v>3</v>
      </c>
      <c r="AU42" s="1">
        <v>1</v>
      </c>
      <c r="AV42" s="2">
        <f t="shared" si="13"/>
        <v>12</v>
      </c>
      <c r="AW42" s="2">
        <f t="shared" si="14"/>
        <v>42</v>
      </c>
      <c r="AY42" s="20"/>
    </row>
    <row r="43" spans="1:52" s="6" customFormat="1" ht="13.5" customHeight="1">
      <c r="A43" s="4">
        <v>45</v>
      </c>
      <c r="B43" s="3" t="s">
        <v>101</v>
      </c>
      <c r="C43" s="3" t="s">
        <v>20</v>
      </c>
      <c r="D43" s="6" t="s">
        <v>61</v>
      </c>
      <c r="E43" s="1">
        <v>1</v>
      </c>
      <c r="F43" s="1">
        <v>0</v>
      </c>
      <c r="G43" s="1">
        <v>0</v>
      </c>
      <c r="H43" s="1">
        <v>1</v>
      </c>
      <c r="I43" s="1">
        <v>1</v>
      </c>
      <c r="J43" s="1">
        <v>0</v>
      </c>
      <c r="K43" s="1">
        <v>2</v>
      </c>
      <c r="L43" s="1">
        <v>3</v>
      </c>
      <c r="M43" s="1">
        <v>1</v>
      </c>
      <c r="N43" s="1">
        <v>2</v>
      </c>
      <c r="O43" s="2">
        <f t="shared" si="10"/>
        <v>11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5</v>
      </c>
      <c r="V43" s="1">
        <v>1</v>
      </c>
      <c r="W43" s="1">
        <v>2</v>
      </c>
      <c r="X43" s="1">
        <v>3</v>
      </c>
      <c r="Y43" s="1">
        <v>3</v>
      </c>
      <c r="Z43" s="2">
        <f t="shared" si="11"/>
        <v>16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2</v>
      </c>
      <c r="AI43" s="1">
        <v>1</v>
      </c>
      <c r="AJ43" s="1">
        <v>2</v>
      </c>
      <c r="AK43" s="2">
        <f t="shared" si="12"/>
        <v>5</v>
      </c>
      <c r="AL43" s="1">
        <v>0</v>
      </c>
      <c r="AM43" s="1">
        <v>0</v>
      </c>
      <c r="AN43" s="1">
        <v>0</v>
      </c>
      <c r="AO43" s="1">
        <v>1</v>
      </c>
      <c r="AP43" s="1">
        <v>2</v>
      </c>
      <c r="AQ43" s="1">
        <v>1</v>
      </c>
      <c r="AR43" s="1">
        <v>0</v>
      </c>
      <c r="AS43" s="1">
        <v>3</v>
      </c>
      <c r="AT43" s="1">
        <v>5</v>
      </c>
      <c r="AU43" s="1">
        <v>1</v>
      </c>
      <c r="AV43" s="2">
        <f t="shared" si="13"/>
        <v>13</v>
      </c>
      <c r="AW43" s="2">
        <f t="shared" si="14"/>
        <v>45</v>
      </c>
      <c r="AX43" s="2"/>
      <c r="AY43" s="2"/>
      <c r="AZ43" s="11"/>
    </row>
    <row r="44" spans="1:51" ht="12.75">
      <c r="A44" s="4">
        <v>53</v>
      </c>
      <c r="B44" s="3" t="s">
        <v>108</v>
      </c>
      <c r="C44" s="3" t="s">
        <v>19</v>
      </c>
      <c r="D44" s="6" t="s">
        <v>61</v>
      </c>
      <c r="E44" s="1">
        <v>0</v>
      </c>
      <c r="F44" s="1">
        <v>0</v>
      </c>
      <c r="G44" s="1">
        <v>2</v>
      </c>
      <c r="H44" s="1">
        <v>5</v>
      </c>
      <c r="I44" s="1">
        <v>1</v>
      </c>
      <c r="J44" s="1">
        <v>1</v>
      </c>
      <c r="K44" s="1">
        <v>5</v>
      </c>
      <c r="L44" s="1">
        <v>3</v>
      </c>
      <c r="M44" s="1">
        <v>5</v>
      </c>
      <c r="N44" s="1">
        <v>0</v>
      </c>
      <c r="O44" s="2">
        <f t="shared" si="10"/>
        <v>22</v>
      </c>
      <c r="P44" s="1">
        <v>0</v>
      </c>
      <c r="Q44" s="1">
        <v>0</v>
      </c>
      <c r="R44" s="1">
        <v>3</v>
      </c>
      <c r="S44" s="1">
        <v>1</v>
      </c>
      <c r="T44" s="1">
        <v>1</v>
      </c>
      <c r="U44" s="1">
        <v>0</v>
      </c>
      <c r="V44" s="1">
        <v>0</v>
      </c>
      <c r="W44" s="1">
        <v>3</v>
      </c>
      <c r="X44" s="1">
        <v>0</v>
      </c>
      <c r="Y44" s="1">
        <v>3</v>
      </c>
      <c r="Z44" s="2">
        <f t="shared" si="11"/>
        <v>11</v>
      </c>
      <c r="AA44" s="1">
        <v>0</v>
      </c>
      <c r="AB44" s="1">
        <v>1</v>
      </c>
      <c r="AC44" s="1">
        <v>1</v>
      </c>
      <c r="AD44" s="1">
        <v>1</v>
      </c>
      <c r="AE44" s="1">
        <v>2</v>
      </c>
      <c r="AF44" s="1">
        <v>0</v>
      </c>
      <c r="AG44" s="1">
        <v>0</v>
      </c>
      <c r="AH44" s="1">
        <v>3</v>
      </c>
      <c r="AI44" s="1">
        <v>5</v>
      </c>
      <c r="AJ44" s="1">
        <v>1</v>
      </c>
      <c r="AK44" s="2">
        <f t="shared" si="12"/>
        <v>14</v>
      </c>
      <c r="AL44" s="1">
        <v>0</v>
      </c>
      <c r="AM44" s="1">
        <v>0</v>
      </c>
      <c r="AN44" s="1">
        <v>1</v>
      </c>
      <c r="AO44" s="1">
        <v>0</v>
      </c>
      <c r="AP44" s="1">
        <v>0</v>
      </c>
      <c r="AQ44" s="1">
        <v>3</v>
      </c>
      <c r="AR44" s="1">
        <v>0</v>
      </c>
      <c r="AS44" s="1">
        <v>2</v>
      </c>
      <c r="AT44" s="1">
        <v>1</v>
      </c>
      <c r="AU44" s="1">
        <v>0</v>
      </c>
      <c r="AV44" s="2">
        <f t="shared" si="13"/>
        <v>7</v>
      </c>
      <c r="AW44" s="2">
        <f t="shared" si="14"/>
        <v>54</v>
      </c>
      <c r="AY44" s="20"/>
    </row>
    <row r="45" spans="1:52" s="1" customFormat="1" ht="12.75">
      <c r="A45" s="4">
        <v>78</v>
      </c>
      <c r="B45" s="3" t="s">
        <v>46</v>
      </c>
      <c r="C45" s="3" t="s">
        <v>38</v>
      </c>
      <c r="D45" s="6" t="s">
        <v>61</v>
      </c>
      <c r="E45" s="1">
        <v>0</v>
      </c>
      <c r="F45" s="1">
        <v>0</v>
      </c>
      <c r="G45" s="1">
        <v>0</v>
      </c>
      <c r="H45" s="1">
        <v>0</v>
      </c>
      <c r="I45" s="1">
        <v>2</v>
      </c>
      <c r="J45" s="1">
        <v>5</v>
      </c>
      <c r="K45" s="1">
        <v>0</v>
      </c>
      <c r="L45" s="1">
        <v>1</v>
      </c>
      <c r="M45" s="1">
        <v>0</v>
      </c>
      <c r="N45" s="1">
        <v>1</v>
      </c>
      <c r="O45" s="2">
        <f t="shared" si="10"/>
        <v>9</v>
      </c>
      <c r="P45" s="1">
        <v>1</v>
      </c>
      <c r="Q45" s="1">
        <v>0</v>
      </c>
      <c r="R45" s="1">
        <v>1</v>
      </c>
      <c r="S45" s="1">
        <v>1</v>
      </c>
      <c r="T45" s="1">
        <v>1</v>
      </c>
      <c r="U45" s="1">
        <v>1</v>
      </c>
      <c r="V45" s="1">
        <v>0</v>
      </c>
      <c r="W45" s="1">
        <v>1</v>
      </c>
      <c r="X45" s="1">
        <v>1</v>
      </c>
      <c r="Y45" s="1">
        <v>0</v>
      </c>
      <c r="Z45" s="2">
        <f t="shared" si="11"/>
        <v>7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2</v>
      </c>
      <c r="AI45" s="1">
        <v>0</v>
      </c>
      <c r="AJ45" s="21">
        <v>5</v>
      </c>
      <c r="AK45" s="2">
        <f t="shared" si="12"/>
        <v>8</v>
      </c>
      <c r="AL45" s="1">
        <v>0</v>
      </c>
      <c r="AM45" s="1">
        <v>0</v>
      </c>
      <c r="AN45" s="1">
        <v>0</v>
      </c>
      <c r="AO45" s="1">
        <v>5</v>
      </c>
      <c r="AP45" s="1">
        <v>1</v>
      </c>
      <c r="AQ45" s="21">
        <v>5</v>
      </c>
      <c r="AR45" s="21">
        <v>5</v>
      </c>
      <c r="AS45" s="21">
        <v>5</v>
      </c>
      <c r="AT45" s="21">
        <v>5</v>
      </c>
      <c r="AU45" s="21">
        <v>5</v>
      </c>
      <c r="AV45" s="2">
        <f t="shared" si="13"/>
        <v>31</v>
      </c>
      <c r="AW45" s="2">
        <f t="shared" si="14"/>
        <v>55</v>
      </c>
      <c r="AX45" s="2"/>
      <c r="AY45" s="2"/>
      <c r="AZ45" s="11"/>
    </row>
    <row r="46" spans="1:52" s="1" customFormat="1" ht="12.75">
      <c r="A46" s="4"/>
      <c r="B46" s="3"/>
      <c r="C46" s="3"/>
      <c r="D46" s="6"/>
      <c r="O46" s="2"/>
      <c r="Z46" s="2"/>
      <c r="AK46" s="2"/>
      <c r="AV46" s="2"/>
      <c r="AW46" s="2"/>
      <c r="AX46" s="2"/>
      <c r="AY46" s="20"/>
      <c r="AZ46" s="11"/>
    </row>
    <row r="47" spans="1:51" ht="12.75">
      <c r="A47" s="4">
        <v>35</v>
      </c>
      <c r="B47" s="3" t="s">
        <v>49</v>
      </c>
      <c r="C47" s="3" t="s">
        <v>25</v>
      </c>
      <c r="D47" s="6" t="s">
        <v>62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2">
        <f aca="true" t="shared" si="15" ref="O47:O53">SUM(E47:N47)</f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2">
        <f aca="true" t="shared" si="16" ref="Z47:Z53">SUM(P47:Y47)</f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2">
        <f aca="true" t="shared" si="17" ref="AK47:AK53">SUM(AA47:AJ47)</f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2">
        <f aca="true" t="shared" si="18" ref="AV47:AV53">SUM(AL47:AU47)</f>
        <v>0</v>
      </c>
      <c r="AW47" s="2">
        <f aca="true" t="shared" si="19" ref="AW47:AW53">SUM(AV47,AK47,Z47,O47)</f>
        <v>0</v>
      </c>
      <c r="AY47" s="20"/>
    </row>
    <row r="48" spans="1:52" s="1" customFormat="1" ht="12.75">
      <c r="A48" s="4">
        <v>43</v>
      </c>
      <c r="B48" s="3" t="s">
        <v>100</v>
      </c>
      <c r="C48" s="3" t="s">
        <v>20</v>
      </c>
      <c r="D48" s="6" t="s">
        <v>62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2">
        <f t="shared" si="15"/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2">
        <f t="shared" si="16"/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2">
        <f t="shared" si="17"/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2">
        <f t="shared" si="18"/>
        <v>0</v>
      </c>
      <c r="AW48" s="2">
        <f t="shared" si="19"/>
        <v>0</v>
      </c>
      <c r="AX48" s="2"/>
      <c r="AY48" s="2"/>
      <c r="AZ48" s="11"/>
    </row>
    <row r="49" spans="1:51" ht="12.75">
      <c r="A49" s="4">
        <v>31</v>
      </c>
      <c r="B49" s="3" t="s">
        <v>36</v>
      </c>
      <c r="C49" s="3" t="s">
        <v>25</v>
      </c>
      <c r="D49" s="6" t="s">
        <v>62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">
        <f t="shared" si="15"/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2">
        <f t="shared" si="16"/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2">
        <f t="shared" si="17"/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2">
        <f t="shared" si="18"/>
        <v>0</v>
      </c>
      <c r="AW49" s="2">
        <f t="shared" si="19"/>
        <v>0</v>
      </c>
      <c r="AY49" s="20"/>
    </row>
    <row r="50" spans="1:51" ht="12.75">
      <c r="A50" s="4">
        <v>3</v>
      </c>
      <c r="B50" s="3" t="s">
        <v>51</v>
      </c>
      <c r="C50" s="3" t="s">
        <v>38</v>
      </c>
      <c r="D50" s="6" t="s">
        <v>62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2">
        <f t="shared" si="15"/>
        <v>1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2">
        <f t="shared" si="16"/>
        <v>2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1</v>
      </c>
      <c r="AG50" s="1">
        <v>0</v>
      </c>
      <c r="AH50" s="1">
        <v>0</v>
      </c>
      <c r="AI50" s="1">
        <v>0</v>
      </c>
      <c r="AJ50" s="1">
        <v>0</v>
      </c>
      <c r="AK50" s="2">
        <f t="shared" si="17"/>
        <v>1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1</v>
      </c>
      <c r="AR50" s="1">
        <v>0</v>
      </c>
      <c r="AS50" s="1">
        <v>0</v>
      </c>
      <c r="AT50" s="1">
        <v>0</v>
      </c>
      <c r="AU50" s="1">
        <v>0</v>
      </c>
      <c r="AV50" s="2">
        <f t="shared" si="18"/>
        <v>1</v>
      </c>
      <c r="AW50" s="2">
        <f t="shared" si="19"/>
        <v>5</v>
      </c>
      <c r="AY50" s="20"/>
    </row>
    <row r="51" spans="1:52" s="1" customFormat="1" ht="12.75">
      <c r="A51" s="4">
        <v>23</v>
      </c>
      <c r="B51" s="3" t="s">
        <v>24</v>
      </c>
      <c r="C51" s="3" t="s">
        <v>25</v>
      </c>
      <c r="D51" s="6" t="s">
        <v>62</v>
      </c>
      <c r="E51" s="1">
        <v>2</v>
      </c>
      <c r="F51" s="1">
        <v>0</v>
      </c>
      <c r="G51" s="1">
        <v>3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2">
        <f t="shared" si="15"/>
        <v>6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2">
        <f t="shared" si="16"/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2">
        <f t="shared" si="17"/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2">
        <f t="shared" si="18"/>
        <v>0</v>
      </c>
      <c r="AW51" s="2">
        <f t="shared" si="19"/>
        <v>6</v>
      </c>
      <c r="AX51" s="2"/>
      <c r="AY51" s="20"/>
      <c r="AZ51" s="11"/>
    </row>
    <row r="52" spans="1:51" ht="12.75">
      <c r="A52" s="4">
        <v>18</v>
      </c>
      <c r="B52" s="3" t="s">
        <v>87</v>
      </c>
      <c r="C52" s="3" t="s">
        <v>20</v>
      </c>
      <c r="D52" s="6" t="s">
        <v>62</v>
      </c>
      <c r="E52" s="1">
        <v>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2">
        <f t="shared" si="15"/>
        <v>5</v>
      </c>
      <c r="P52" s="1">
        <v>5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2">
        <f t="shared" si="16"/>
        <v>5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2">
        <f t="shared" si="17"/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2">
        <f t="shared" si="18"/>
        <v>0</v>
      </c>
      <c r="AW52" s="2">
        <f t="shared" si="19"/>
        <v>10</v>
      </c>
      <c r="AY52" s="20"/>
    </row>
    <row r="53" spans="1:51" ht="12.75">
      <c r="A53" s="4">
        <v>51</v>
      </c>
      <c r="B53" s="3" t="s">
        <v>106</v>
      </c>
      <c r="C53" s="3" t="s">
        <v>12</v>
      </c>
      <c r="D53" s="6" t="s">
        <v>62</v>
      </c>
      <c r="E53" s="1">
        <v>3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1</v>
      </c>
      <c r="L53" s="1">
        <v>2</v>
      </c>
      <c r="M53" s="1">
        <v>0</v>
      </c>
      <c r="N53" s="1">
        <v>1</v>
      </c>
      <c r="O53" s="2">
        <f t="shared" si="15"/>
        <v>10</v>
      </c>
      <c r="P53" s="1">
        <v>0</v>
      </c>
      <c r="Q53" s="1">
        <v>5</v>
      </c>
      <c r="R53" s="1">
        <v>0</v>
      </c>
      <c r="S53" s="1">
        <v>0</v>
      </c>
      <c r="T53" s="1">
        <v>0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2">
        <f t="shared" si="16"/>
        <v>6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2">
        <f t="shared" si="17"/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</v>
      </c>
      <c r="AR53" s="21">
        <v>5</v>
      </c>
      <c r="AS53" s="1">
        <v>1</v>
      </c>
      <c r="AT53" s="1">
        <v>0</v>
      </c>
      <c r="AU53" s="1">
        <v>0</v>
      </c>
      <c r="AV53" s="2">
        <f t="shared" si="18"/>
        <v>7</v>
      </c>
      <c r="AW53" s="2">
        <f t="shared" si="19"/>
        <v>23</v>
      </c>
      <c r="AY53" s="2"/>
    </row>
    <row r="54" spans="1:52" s="1" customFormat="1" ht="12.75">
      <c r="A54" s="4"/>
      <c r="B54" s="3"/>
      <c r="C54" s="3"/>
      <c r="D54" s="6"/>
      <c r="O54" s="2"/>
      <c r="Z54" s="2"/>
      <c r="AK54" s="2"/>
      <c r="AV54" s="2"/>
      <c r="AW54" s="2"/>
      <c r="AX54" s="2"/>
      <c r="AY54" s="20"/>
      <c r="AZ54" s="11"/>
    </row>
    <row r="55" spans="1:51" ht="12.75">
      <c r="A55" s="4">
        <v>80</v>
      </c>
      <c r="B55" s="3" t="s">
        <v>28</v>
      </c>
      <c r="C55" s="3" t="s">
        <v>25</v>
      </c>
      <c r="D55" s="6" t="s">
        <v>14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3</v>
      </c>
      <c r="K55" s="1">
        <v>5</v>
      </c>
      <c r="L55" s="1">
        <v>1</v>
      </c>
      <c r="M55" s="1">
        <v>0</v>
      </c>
      <c r="N55" s="1">
        <v>1</v>
      </c>
      <c r="O55" s="2">
        <f>SUM(E55:N55)</f>
        <v>11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3</v>
      </c>
      <c r="X55" s="1">
        <v>0</v>
      </c>
      <c r="Y55" s="1">
        <v>0</v>
      </c>
      <c r="Z55" s="2">
        <f>SUM(P55:Y55)</f>
        <v>4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2">
        <f>SUM(AA55:AJ55)</f>
        <v>2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0</v>
      </c>
      <c r="AU55" s="1">
        <v>3</v>
      </c>
      <c r="AV55" s="2">
        <f>SUM(AL55:AU55)</f>
        <v>4</v>
      </c>
      <c r="AW55" s="2">
        <f>SUM(AV55,AK55,Z55,O55)</f>
        <v>21</v>
      </c>
      <c r="AY55" s="20"/>
    </row>
    <row r="56" spans="1:52" s="1" customFormat="1" ht="12.75">
      <c r="A56" s="4"/>
      <c r="B56" s="3"/>
      <c r="C56" s="3"/>
      <c r="D56" s="6"/>
      <c r="O56" s="2"/>
      <c r="Z56" s="2"/>
      <c r="AK56" s="2"/>
      <c r="AV56" s="2"/>
      <c r="AW56" s="2"/>
      <c r="AX56" s="2"/>
      <c r="AY56" s="20"/>
      <c r="AZ56" s="11"/>
    </row>
    <row r="57" spans="1:51" ht="12.75">
      <c r="A57" s="4">
        <v>37</v>
      </c>
      <c r="B57" s="3" t="s">
        <v>56</v>
      </c>
      <c r="C57" s="3" t="s">
        <v>44</v>
      </c>
      <c r="D57" s="6" t="s">
        <v>45</v>
      </c>
      <c r="E57" s="1">
        <v>0</v>
      </c>
      <c r="F57" s="1">
        <v>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f>SUM(E57:N57)</f>
        <v>5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2">
        <f>SUM(AA57:AJ57)</f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2">
        <f>SUM(AL57:AU57)</f>
        <v>0</v>
      </c>
      <c r="AW57" s="2">
        <f>SUM(AV57,AK57,Z57,O57)</f>
        <v>5</v>
      </c>
      <c r="AY57" s="20"/>
    </row>
    <row r="58" spans="1:52" ht="12.75">
      <c r="A58" s="4">
        <v>4</v>
      </c>
      <c r="B58" s="3" t="s">
        <v>67</v>
      </c>
      <c r="C58" s="3" t="s">
        <v>50</v>
      </c>
      <c r="D58" s="6" t="s">
        <v>45</v>
      </c>
      <c r="E58" s="1">
        <v>0</v>
      </c>
      <c r="F58" s="1">
        <v>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2">
        <f>SUM(E58:N58)</f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1</v>
      </c>
      <c r="V58" s="1">
        <v>0</v>
      </c>
      <c r="W58" s="1">
        <v>0</v>
      </c>
      <c r="X58" s="1">
        <v>0</v>
      </c>
      <c r="Y58" s="1">
        <v>0</v>
      </c>
      <c r="Z58" s="2">
        <f>SUM(P58:Y58)</f>
        <v>1</v>
      </c>
      <c r="AA58" s="1">
        <v>0</v>
      </c>
      <c r="AB58" s="1">
        <v>3</v>
      </c>
      <c r="AC58" s="1">
        <v>0</v>
      </c>
      <c r="AD58" s="1">
        <v>0</v>
      </c>
      <c r="AE58" s="1">
        <v>0</v>
      </c>
      <c r="AF58" s="1">
        <v>2</v>
      </c>
      <c r="AG58" s="1">
        <v>0</v>
      </c>
      <c r="AH58" s="1">
        <v>0</v>
      </c>
      <c r="AI58" s="1">
        <v>0</v>
      </c>
      <c r="AJ58" s="1">
        <v>0</v>
      </c>
      <c r="AK58" s="2">
        <f>SUM(AA58:AJ58)</f>
        <v>5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2">
        <f>SUM(AL58:AU58)</f>
        <v>0</v>
      </c>
      <c r="AW58" s="2">
        <f>SUM(AV58,AK58,Z58,O58)</f>
        <v>10</v>
      </c>
      <c r="AX58" s="1"/>
      <c r="AY58" s="1"/>
      <c r="AZ58" s="3"/>
    </row>
    <row r="59" spans="1:52" ht="12.75">
      <c r="A59" s="4">
        <v>1</v>
      </c>
      <c r="B59" s="3" t="s">
        <v>76</v>
      </c>
      <c r="C59" s="3" t="s">
        <v>50</v>
      </c>
      <c r="D59" s="6" t="s">
        <v>45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5</v>
      </c>
      <c r="L59" s="1">
        <v>0</v>
      </c>
      <c r="M59" s="1">
        <v>0</v>
      </c>
      <c r="N59" s="1">
        <v>0</v>
      </c>
      <c r="O59" s="2">
        <f>SUM(E59:N59)</f>
        <v>6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2">
        <f>SUM(P59:Y59)</f>
        <v>0</v>
      </c>
      <c r="AA59" s="1">
        <v>1</v>
      </c>
      <c r="AB59" s="1">
        <v>0</v>
      </c>
      <c r="AC59" s="1">
        <v>0</v>
      </c>
      <c r="AD59" s="1">
        <v>0</v>
      </c>
      <c r="AE59" s="1">
        <v>5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2">
        <f>SUM(AA59:AJ59)</f>
        <v>6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21">
        <v>5</v>
      </c>
      <c r="AV59" s="2">
        <f>SUM(AL59:AU59)</f>
        <v>6</v>
      </c>
      <c r="AW59" s="2">
        <f>SUM(AV59,AK59,Z59,O59)</f>
        <v>18</v>
      </c>
      <c r="AX59" s="1"/>
      <c r="AY59" s="1"/>
      <c r="AZ59" s="3"/>
    </row>
    <row r="60" spans="1:52" s="1" customFormat="1" ht="12.75">
      <c r="A60" s="4"/>
      <c r="B60" s="3"/>
      <c r="C60" s="3"/>
      <c r="D60" s="6"/>
      <c r="O60" s="2"/>
      <c r="Z60" s="2"/>
      <c r="AK60" s="2"/>
      <c r="AV60" s="2"/>
      <c r="AW60" s="2"/>
      <c r="AX60" s="2"/>
      <c r="AY60" s="20"/>
      <c r="AZ60" s="11"/>
    </row>
    <row r="61" spans="1:52" s="1" customFormat="1" ht="12.75">
      <c r="A61" s="4">
        <v>79</v>
      </c>
      <c r="B61" s="3" t="s">
        <v>69</v>
      </c>
      <c r="C61" s="3" t="s">
        <v>38</v>
      </c>
      <c r="D61" s="6" t="s">
        <v>53</v>
      </c>
      <c r="E61" s="1">
        <v>0</v>
      </c>
      <c r="F61" s="1">
        <v>1</v>
      </c>
      <c r="G61" s="1">
        <v>1</v>
      </c>
      <c r="H61" s="1">
        <v>1</v>
      </c>
      <c r="I61" s="1">
        <v>0</v>
      </c>
      <c r="J61" s="1">
        <v>0</v>
      </c>
      <c r="K61" s="1">
        <v>2</v>
      </c>
      <c r="L61" s="1">
        <v>0</v>
      </c>
      <c r="M61" s="1">
        <v>0</v>
      </c>
      <c r="N61" s="1">
        <v>0</v>
      </c>
      <c r="O61" s="2">
        <f>SUM(E61:N61)</f>
        <v>5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2</v>
      </c>
      <c r="W61" s="1">
        <v>0</v>
      </c>
      <c r="X61" s="1">
        <v>0</v>
      </c>
      <c r="Y61" s="1">
        <v>5</v>
      </c>
      <c r="Z61" s="2">
        <f>SUM(P61:Y61)</f>
        <v>7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2">
        <f>SUM(AA61:AJ61)</f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2">
        <f>SUM(AL61:AU61)</f>
        <v>0</v>
      </c>
      <c r="AW61" s="2">
        <f>SUM(AV61,AK61,Z61,O61)</f>
        <v>12</v>
      </c>
      <c r="AX61" s="2"/>
      <c r="AY61" s="13"/>
      <c r="AZ61" s="11"/>
    </row>
    <row r="62" spans="1:52" s="1" customFormat="1" ht="12.75">
      <c r="A62" s="4"/>
      <c r="B62" s="3"/>
      <c r="C62" s="3"/>
      <c r="D62" s="6"/>
      <c r="O62" s="2"/>
      <c r="Z62" s="2"/>
      <c r="AK62" s="2"/>
      <c r="AV62" s="2"/>
      <c r="AW62" s="2"/>
      <c r="AX62" s="2"/>
      <c r="AY62" s="20"/>
      <c r="AZ62" s="11"/>
    </row>
    <row r="63" spans="1:52" s="1" customFormat="1" ht="12.75">
      <c r="A63" s="4">
        <v>52</v>
      </c>
      <c r="B63" s="3" t="s">
        <v>107</v>
      </c>
      <c r="C63" s="3" t="s">
        <v>20</v>
      </c>
      <c r="D63" s="6" t="s">
        <v>71</v>
      </c>
      <c r="E63" s="1">
        <v>0</v>
      </c>
      <c r="F63" s="1">
        <v>0</v>
      </c>
      <c r="G63" s="1">
        <v>5</v>
      </c>
      <c r="H63" s="1">
        <v>2</v>
      </c>
      <c r="I63" s="1">
        <v>1</v>
      </c>
      <c r="J63" s="1">
        <v>2</v>
      </c>
      <c r="K63" s="1">
        <v>1</v>
      </c>
      <c r="L63" s="1">
        <v>0</v>
      </c>
      <c r="M63" s="1">
        <v>1</v>
      </c>
      <c r="N63" s="1">
        <v>2</v>
      </c>
      <c r="O63" s="2">
        <f>SUM(E63:N63)</f>
        <v>14</v>
      </c>
      <c r="P63" s="1">
        <v>0</v>
      </c>
      <c r="Q63" s="1">
        <v>0</v>
      </c>
      <c r="R63" s="1">
        <v>1</v>
      </c>
      <c r="S63" s="1">
        <v>1</v>
      </c>
      <c r="T63" s="1">
        <v>0</v>
      </c>
      <c r="U63" s="1">
        <v>3</v>
      </c>
      <c r="V63" s="1">
        <v>3</v>
      </c>
      <c r="W63" s="1">
        <v>1</v>
      </c>
      <c r="X63" s="1">
        <v>0</v>
      </c>
      <c r="Y63" s="1">
        <v>1</v>
      </c>
      <c r="Z63" s="2">
        <f>SUM(P63:Y63)</f>
        <v>10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3</v>
      </c>
      <c r="AG63" s="1">
        <v>3</v>
      </c>
      <c r="AH63" s="1">
        <v>1</v>
      </c>
      <c r="AI63" s="1">
        <v>0</v>
      </c>
      <c r="AJ63" s="1">
        <v>1</v>
      </c>
      <c r="AK63" s="2">
        <f>SUM(AA63:AJ63)</f>
        <v>10</v>
      </c>
      <c r="AL63" s="1">
        <v>2</v>
      </c>
      <c r="AM63" s="1">
        <v>0</v>
      </c>
      <c r="AN63" s="1">
        <v>1</v>
      </c>
      <c r="AO63" s="1">
        <v>2</v>
      </c>
      <c r="AP63" s="1">
        <v>0</v>
      </c>
      <c r="AQ63" s="1">
        <v>3</v>
      </c>
      <c r="AR63" s="1">
        <v>0</v>
      </c>
      <c r="AS63" s="1">
        <v>2</v>
      </c>
      <c r="AT63" s="1">
        <v>0</v>
      </c>
      <c r="AU63" s="1">
        <v>1</v>
      </c>
      <c r="AV63" s="2">
        <f>SUM(AL63:AU63)</f>
        <v>11</v>
      </c>
      <c r="AW63" s="2">
        <f>SUM(AV63,AK63,Z63,O63)</f>
        <v>45</v>
      </c>
      <c r="AX63" s="2"/>
      <c r="AY63" s="20"/>
      <c r="AZ63" s="11"/>
    </row>
    <row r="64" spans="1:51" ht="12.75">
      <c r="A64" s="4">
        <v>40</v>
      </c>
      <c r="B64" s="3" t="s">
        <v>97</v>
      </c>
      <c r="C64" s="3" t="s">
        <v>20</v>
      </c>
      <c r="D64" s="6" t="s">
        <v>71</v>
      </c>
      <c r="E64" s="1">
        <v>0</v>
      </c>
      <c r="F64" s="1">
        <v>0</v>
      </c>
      <c r="G64" s="1">
        <v>2</v>
      </c>
      <c r="H64" s="1">
        <v>0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5</v>
      </c>
      <c r="O64" s="2">
        <f>SUM(E64:N64)</f>
        <v>11</v>
      </c>
      <c r="P64" s="1">
        <v>0</v>
      </c>
      <c r="Q64" s="1">
        <v>0</v>
      </c>
      <c r="R64" s="1">
        <v>2</v>
      </c>
      <c r="S64" s="1">
        <v>2</v>
      </c>
      <c r="T64" s="1">
        <v>1</v>
      </c>
      <c r="U64" s="1">
        <v>1</v>
      </c>
      <c r="V64" s="1">
        <v>0</v>
      </c>
      <c r="W64" s="1">
        <v>2</v>
      </c>
      <c r="X64" s="1">
        <v>0</v>
      </c>
      <c r="Y64" s="1">
        <v>2</v>
      </c>
      <c r="Z64" s="2">
        <f>SUM(P64:Y64)</f>
        <v>10</v>
      </c>
      <c r="AA64" s="1">
        <v>0</v>
      </c>
      <c r="AB64" s="1">
        <v>0</v>
      </c>
      <c r="AC64" s="1">
        <v>1</v>
      </c>
      <c r="AD64" s="1">
        <v>1</v>
      </c>
      <c r="AE64" s="1">
        <v>1</v>
      </c>
      <c r="AF64" s="1">
        <v>3</v>
      </c>
      <c r="AG64" s="1">
        <v>0</v>
      </c>
      <c r="AH64" s="1">
        <v>1</v>
      </c>
      <c r="AI64" s="1">
        <v>3</v>
      </c>
      <c r="AJ64" s="1">
        <v>2</v>
      </c>
      <c r="AK64" s="2">
        <f>SUM(AA64:AJ64)</f>
        <v>12</v>
      </c>
      <c r="AL64" s="1">
        <v>0</v>
      </c>
      <c r="AM64" s="1">
        <v>0</v>
      </c>
      <c r="AN64" s="1">
        <v>5</v>
      </c>
      <c r="AO64" s="1">
        <v>0</v>
      </c>
      <c r="AP64" s="1">
        <v>0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2">
        <f>SUM(AL64:AU64)</f>
        <v>13</v>
      </c>
      <c r="AW64" s="2">
        <f>SUM(AV64,AK64,Z64,O64)</f>
        <v>46</v>
      </c>
      <c r="AY64" s="2"/>
    </row>
    <row r="65" spans="1:52" s="6" customFormat="1" ht="12.75">
      <c r="A65" s="4">
        <v>74</v>
      </c>
      <c r="B65" s="3" t="s">
        <v>70</v>
      </c>
      <c r="C65" s="3" t="s">
        <v>40</v>
      </c>
      <c r="D65" s="6" t="s">
        <v>71</v>
      </c>
      <c r="E65" s="1">
        <v>0</v>
      </c>
      <c r="F65" s="1">
        <v>0</v>
      </c>
      <c r="G65" s="1">
        <v>5</v>
      </c>
      <c r="H65" s="1">
        <v>2</v>
      </c>
      <c r="I65" s="1">
        <v>0</v>
      </c>
      <c r="J65" s="1">
        <v>0</v>
      </c>
      <c r="K65" s="1">
        <v>0</v>
      </c>
      <c r="L65" s="1">
        <v>3</v>
      </c>
      <c r="M65" s="1">
        <v>1</v>
      </c>
      <c r="N65" s="1">
        <v>3</v>
      </c>
      <c r="O65" s="2">
        <f>SUM(E65:N65)</f>
        <v>14</v>
      </c>
      <c r="P65" s="1">
        <v>0</v>
      </c>
      <c r="Q65" s="1">
        <v>0</v>
      </c>
      <c r="R65" s="1">
        <v>5</v>
      </c>
      <c r="S65" s="1">
        <v>0</v>
      </c>
      <c r="T65" s="1">
        <v>0</v>
      </c>
      <c r="U65" s="1">
        <v>1</v>
      </c>
      <c r="V65" s="1">
        <v>5</v>
      </c>
      <c r="W65" s="1">
        <v>1</v>
      </c>
      <c r="X65" s="1">
        <v>5</v>
      </c>
      <c r="Y65" s="1">
        <v>5</v>
      </c>
      <c r="Z65" s="2">
        <f>SUM(P65:Y65)</f>
        <v>22</v>
      </c>
      <c r="AA65" s="1">
        <v>0</v>
      </c>
      <c r="AB65" s="1">
        <v>2</v>
      </c>
      <c r="AC65" s="1">
        <v>1</v>
      </c>
      <c r="AD65" s="1">
        <v>1</v>
      </c>
      <c r="AE65" s="1">
        <v>0</v>
      </c>
      <c r="AF65" s="1">
        <v>1</v>
      </c>
      <c r="AG65" s="1">
        <v>0</v>
      </c>
      <c r="AH65" s="1">
        <v>0</v>
      </c>
      <c r="AI65" s="1">
        <v>0</v>
      </c>
      <c r="AJ65" s="1">
        <v>2</v>
      </c>
      <c r="AK65" s="2">
        <f>SUM(AA65:AJ65)</f>
        <v>7</v>
      </c>
      <c r="AL65" s="1">
        <v>0</v>
      </c>
      <c r="AM65" s="1">
        <v>0</v>
      </c>
      <c r="AN65" s="1">
        <v>1</v>
      </c>
      <c r="AO65" s="1">
        <v>0</v>
      </c>
      <c r="AP65" s="1">
        <v>0</v>
      </c>
      <c r="AQ65" s="1">
        <v>5</v>
      </c>
      <c r="AR65" s="1">
        <v>0</v>
      </c>
      <c r="AS65" s="1">
        <v>1</v>
      </c>
      <c r="AT65" s="1">
        <v>0</v>
      </c>
      <c r="AU65" s="1">
        <v>1</v>
      </c>
      <c r="AV65" s="2">
        <f>SUM(AL65:AU65)</f>
        <v>8</v>
      </c>
      <c r="AW65" s="2">
        <f>SUM(AV65,AK65,Z65,O65)</f>
        <v>51</v>
      </c>
      <c r="AX65" s="2"/>
      <c r="AY65" s="2"/>
      <c r="AZ65" s="11"/>
    </row>
    <row r="66" spans="1:52" s="6" customFormat="1" ht="12.75">
      <c r="A66" s="4">
        <v>41</v>
      </c>
      <c r="B66" s="3" t="s">
        <v>98</v>
      </c>
      <c r="C66" s="3" t="s">
        <v>15</v>
      </c>
      <c r="D66" s="6" t="s">
        <v>71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</v>
      </c>
      <c r="K66" s="1">
        <v>1</v>
      </c>
      <c r="L66" s="1">
        <v>3</v>
      </c>
      <c r="M66" s="1">
        <v>3</v>
      </c>
      <c r="N66" s="1">
        <v>3</v>
      </c>
      <c r="O66" s="2">
        <f>SUM(E66:N66)</f>
        <v>11</v>
      </c>
      <c r="P66" s="1">
        <v>0</v>
      </c>
      <c r="Q66" s="1">
        <v>0</v>
      </c>
      <c r="R66" s="1">
        <v>2</v>
      </c>
      <c r="S66" s="1">
        <v>0</v>
      </c>
      <c r="T66" s="1">
        <v>1</v>
      </c>
      <c r="U66" s="1">
        <v>3</v>
      </c>
      <c r="V66" s="1">
        <v>5</v>
      </c>
      <c r="W66" s="1">
        <v>3</v>
      </c>
      <c r="X66" s="1">
        <v>2</v>
      </c>
      <c r="Y66" s="1">
        <v>2</v>
      </c>
      <c r="Z66" s="2">
        <f>SUM(P66:Y66)</f>
        <v>18</v>
      </c>
      <c r="AA66" s="1">
        <v>1</v>
      </c>
      <c r="AB66" s="1">
        <v>0</v>
      </c>
      <c r="AC66" s="1">
        <v>5</v>
      </c>
      <c r="AD66" s="1">
        <v>3</v>
      </c>
      <c r="AE66" s="1">
        <v>1</v>
      </c>
      <c r="AF66" s="1">
        <v>2</v>
      </c>
      <c r="AG66" s="1">
        <v>1</v>
      </c>
      <c r="AH66" s="1">
        <v>1</v>
      </c>
      <c r="AI66" s="1">
        <v>0</v>
      </c>
      <c r="AJ66" s="1">
        <v>3</v>
      </c>
      <c r="AK66" s="2">
        <f>SUM(AA66:AJ66)</f>
        <v>17</v>
      </c>
      <c r="AL66" s="1">
        <v>1</v>
      </c>
      <c r="AM66" s="1">
        <v>0</v>
      </c>
      <c r="AN66" s="1">
        <v>1</v>
      </c>
      <c r="AO66" s="1">
        <v>0</v>
      </c>
      <c r="AP66" s="1">
        <v>0</v>
      </c>
      <c r="AQ66" s="1">
        <v>3</v>
      </c>
      <c r="AR66" s="1">
        <v>0</v>
      </c>
      <c r="AS66" s="1">
        <v>0</v>
      </c>
      <c r="AT66" s="1">
        <v>1</v>
      </c>
      <c r="AU66" s="1">
        <v>2</v>
      </c>
      <c r="AV66" s="2">
        <f>SUM(AL66:AU66)</f>
        <v>8</v>
      </c>
      <c r="AW66" s="2">
        <f>SUM(AV66,AK66,Z66,O66)</f>
        <v>54</v>
      </c>
      <c r="AX66" s="2"/>
      <c r="AY66" s="2"/>
      <c r="AZ66" s="11"/>
    </row>
    <row r="67" spans="1:52" s="6" customFormat="1" ht="12.75">
      <c r="A67" s="4">
        <v>61</v>
      </c>
      <c r="B67" s="3" t="s">
        <v>114</v>
      </c>
      <c r="C67" s="3" t="s">
        <v>40</v>
      </c>
      <c r="D67" s="6" t="s">
        <v>71</v>
      </c>
      <c r="E67" s="1">
        <v>1</v>
      </c>
      <c r="F67" s="1">
        <v>0</v>
      </c>
      <c r="G67" s="1">
        <v>5</v>
      </c>
      <c r="H67" s="1">
        <v>1</v>
      </c>
      <c r="I67" s="1">
        <v>1</v>
      </c>
      <c r="J67" s="1">
        <v>3</v>
      </c>
      <c r="K67" s="1">
        <v>1</v>
      </c>
      <c r="L67" s="1">
        <v>3</v>
      </c>
      <c r="M67" s="1">
        <v>0</v>
      </c>
      <c r="N67" s="1">
        <v>2</v>
      </c>
      <c r="O67" s="2">
        <f>SUM(E67:N67)</f>
        <v>17</v>
      </c>
      <c r="P67" s="1">
        <v>0</v>
      </c>
      <c r="Q67" s="1">
        <v>0</v>
      </c>
      <c r="R67" s="1">
        <v>5</v>
      </c>
      <c r="S67" s="1">
        <v>3</v>
      </c>
      <c r="T67" s="1">
        <v>0</v>
      </c>
      <c r="U67" s="1">
        <v>3</v>
      </c>
      <c r="V67" s="1">
        <v>1</v>
      </c>
      <c r="W67" s="1">
        <v>2</v>
      </c>
      <c r="X67" s="1">
        <v>0</v>
      </c>
      <c r="Y67" s="1">
        <v>2</v>
      </c>
      <c r="Z67" s="2">
        <f>SUM(P67:Y67)</f>
        <v>16</v>
      </c>
      <c r="AA67" s="1">
        <v>0</v>
      </c>
      <c r="AB67" s="1">
        <v>0</v>
      </c>
      <c r="AC67" s="1">
        <v>5</v>
      </c>
      <c r="AD67" s="1">
        <v>0</v>
      </c>
      <c r="AE67" s="1">
        <v>1</v>
      </c>
      <c r="AF67" s="1">
        <v>3</v>
      </c>
      <c r="AG67" s="1">
        <v>0</v>
      </c>
      <c r="AH67" s="1">
        <v>0</v>
      </c>
      <c r="AI67" s="1">
        <v>1</v>
      </c>
      <c r="AJ67" s="1">
        <v>2</v>
      </c>
      <c r="AK67" s="2">
        <f>SUM(AA67:AJ67)</f>
        <v>12</v>
      </c>
      <c r="AL67" s="1">
        <v>0</v>
      </c>
      <c r="AM67" s="1">
        <v>0</v>
      </c>
      <c r="AN67" s="1">
        <v>1</v>
      </c>
      <c r="AO67" s="1">
        <v>1</v>
      </c>
      <c r="AP67" s="1">
        <v>1</v>
      </c>
      <c r="AQ67" s="1">
        <v>2</v>
      </c>
      <c r="AR67" s="1">
        <v>5</v>
      </c>
      <c r="AS67" s="1">
        <v>1</v>
      </c>
      <c r="AT67" s="1">
        <v>0</v>
      </c>
      <c r="AU67" s="1">
        <v>3</v>
      </c>
      <c r="AV67" s="2">
        <f>SUM(AL67:AU67)</f>
        <v>14</v>
      </c>
      <c r="AW67" s="2">
        <f>SUM(AV67,AK67,Z67,O67)</f>
        <v>59</v>
      </c>
      <c r="AX67" s="2"/>
      <c r="AY67" s="20"/>
      <c r="AZ67" s="11"/>
    </row>
    <row r="68" spans="1:52" s="1" customFormat="1" ht="12.75">
      <c r="A68" s="4"/>
      <c r="B68" s="3"/>
      <c r="C68" s="3"/>
      <c r="D68" s="6"/>
      <c r="O68" s="2"/>
      <c r="Z68" s="2"/>
      <c r="AK68" s="2"/>
      <c r="AV68" s="2"/>
      <c r="AW68" s="2"/>
      <c r="AX68" s="2"/>
      <c r="AY68" s="20"/>
      <c r="AZ68" s="11"/>
    </row>
    <row r="69" spans="1:52" s="1" customFormat="1" ht="12.75">
      <c r="A69" s="4">
        <v>8</v>
      </c>
      <c r="B69" s="3" t="s">
        <v>79</v>
      </c>
      <c r="C69" s="3" t="s">
        <v>12</v>
      </c>
      <c r="D69" s="6" t="s">
        <v>80</v>
      </c>
      <c r="E69" s="1">
        <v>0</v>
      </c>
      <c r="F69" s="1">
        <v>1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1">
        <v>0</v>
      </c>
      <c r="M69" s="1">
        <v>5</v>
      </c>
      <c r="N69" s="1">
        <v>1</v>
      </c>
      <c r="O69" s="2">
        <f>SUM(E69:N69)</f>
        <v>9</v>
      </c>
      <c r="P69" s="1">
        <v>0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2">
        <f>SUM(P69:Y69)</f>
        <v>2</v>
      </c>
      <c r="AA69" s="1">
        <v>0</v>
      </c>
      <c r="AB69" s="1">
        <v>0</v>
      </c>
      <c r="AC69" s="1">
        <v>0</v>
      </c>
      <c r="AD69" s="1">
        <v>0</v>
      </c>
      <c r="AE69" s="1">
        <v>2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2">
        <f>SUM(AA69:AJ69)</f>
        <v>2</v>
      </c>
      <c r="AL69" s="1">
        <v>0</v>
      </c>
      <c r="AM69" s="1">
        <v>0</v>
      </c>
      <c r="AN69" s="1">
        <v>0</v>
      </c>
      <c r="AO69" s="1">
        <v>0</v>
      </c>
      <c r="AP69" s="1">
        <v>1</v>
      </c>
      <c r="AQ69" s="1">
        <v>0</v>
      </c>
      <c r="AR69" s="1">
        <v>0</v>
      </c>
      <c r="AS69" s="1">
        <v>1</v>
      </c>
      <c r="AT69" s="1">
        <v>0</v>
      </c>
      <c r="AU69" s="1">
        <v>1</v>
      </c>
      <c r="AV69" s="2">
        <f>SUM(AL69:AU69)</f>
        <v>3</v>
      </c>
      <c r="AW69" s="2">
        <f>SUM(AV69,AK69,Z69,O69)</f>
        <v>16</v>
      </c>
      <c r="AZ69" s="3"/>
    </row>
    <row r="70" spans="1:52" s="1" customFormat="1" ht="12.75">
      <c r="A70" s="4"/>
      <c r="B70" s="3"/>
      <c r="C70" s="3"/>
      <c r="D70" s="6"/>
      <c r="O70" s="2"/>
      <c r="Z70" s="2"/>
      <c r="AK70" s="2"/>
      <c r="AV70" s="2"/>
      <c r="AW70" s="2"/>
      <c r="AZ70" s="3"/>
    </row>
    <row r="71" spans="1:51" ht="12.75">
      <c r="A71" s="4">
        <v>70</v>
      </c>
      <c r="B71" s="3" t="s">
        <v>122</v>
      </c>
      <c r="C71" s="3" t="s">
        <v>15</v>
      </c>
      <c r="D71" s="6" t="s">
        <v>121</v>
      </c>
      <c r="E71" s="1">
        <v>0</v>
      </c>
      <c r="F71" s="1">
        <v>3</v>
      </c>
      <c r="G71" s="1">
        <v>1</v>
      </c>
      <c r="H71" s="1">
        <v>0</v>
      </c>
      <c r="I71" s="1">
        <v>2</v>
      </c>
      <c r="J71" s="1">
        <v>3</v>
      </c>
      <c r="K71" s="1">
        <v>0</v>
      </c>
      <c r="L71" s="1">
        <v>0</v>
      </c>
      <c r="M71" s="1">
        <v>0</v>
      </c>
      <c r="N71" s="1">
        <v>2</v>
      </c>
      <c r="O71" s="2">
        <f>SUM(E71:N71)</f>
        <v>11</v>
      </c>
      <c r="P71" s="1">
        <v>0</v>
      </c>
      <c r="Q71" s="1">
        <v>2</v>
      </c>
      <c r="R71" s="1">
        <v>1</v>
      </c>
      <c r="S71" s="1">
        <v>0</v>
      </c>
      <c r="T71" s="1">
        <v>1</v>
      </c>
      <c r="U71" s="1">
        <v>3</v>
      </c>
      <c r="V71" s="1">
        <v>0</v>
      </c>
      <c r="W71" s="1">
        <v>0</v>
      </c>
      <c r="X71" s="1">
        <v>0</v>
      </c>
      <c r="Y71" s="1">
        <v>1</v>
      </c>
      <c r="Z71" s="2">
        <f>SUM(P71:Y71)</f>
        <v>8</v>
      </c>
      <c r="AA71" s="1">
        <v>2</v>
      </c>
      <c r="AB71" s="1">
        <v>2</v>
      </c>
      <c r="AC71" s="1">
        <v>2</v>
      </c>
      <c r="AD71" s="1">
        <v>0</v>
      </c>
      <c r="AE71" s="1">
        <v>5</v>
      </c>
      <c r="AF71" s="1">
        <v>0</v>
      </c>
      <c r="AG71" s="1">
        <v>0</v>
      </c>
      <c r="AH71" s="1">
        <v>1</v>
      </c>
      <c r="AI71" s="1">
        <v>0</v>
      </c>
      <c r="AJ71" s="1">
        <v>1</v>
      </c>
      <c r="AK71" s="2">
        <f>SUM(AA71:AJ71)</f>
        <v>13</v>
      </c>
      <c r="AL71" s="1">
        <v>3</v>
      </c>
      <c r="AM71" s="1">
        <v>2</v>
      </c>
      <c r="AN71" s="1">
        <v>2</v>
      </c>
      <c r="AO71" s="1">
        <v>0</v>
      </c>
      <c r="AP71" s="1">
        <v>2</v>
      </c>
      <c r="AQ71" s="1">
        <v>3</v>
      </c>
      <c r="AR71" s="1">
        <v>0</v>
      </c>
      <c r="AS71" s="1">
        <v>1</v>
      </c>
      <c r="AT71" s="1">
        <v>0</v>
      </c>
      <c r="AU71" s="1">
        <v>0</v>
      </c>
      <c r="AV71" s="2">
        <f>SUM(AL71:AU71)</f>
        <v>13</v>
      </c>
      <c r="AW71" s="2">
        <f>SUM(AV71,AK71,Z71,O71)</f>
        <v>45</v>
      </c>
      <c r="AY71" s="20"/>
    </row>
    <row r="72" ht="12.75">
      <c r="AY72" s="20"/>
    </row>
    <row r="73" spans="1:51" ht="12.75">
      <c r="A73" s="4">
        <v>46</v>
      </c>
      <c r="B73" s="3" t="s">
        <v>102</v>
      </c>
      <c r="C73" s="3" t="s">
        <v>15</v>
      </c>
      <c r="D73" s="6" t="s">
        <v>22</v>
      </c>
      <c r="E73" s="1">
        <v>3</v>
      </c>
      <c r="F73" s="1">
        <v>3</v>
      </c>
      <c r="G73" s="1">
        <v>3</v>
      </c>
      <c r="H73" s="1">
        <v>3</v>
      </c>
      <c r="I73" s="1">
        <v>3</v>
      </c>
      <c r="J73" s="1">
        <v>3</v>
      </c>
      <c r="K73" s="1">
        <v>5</v>
      </c>
      <c r="L73" s="1">
        <v>3</v>
      </c>
      <c r="M73" s="1">
        <v>5</v>
      </c>
      <c r="N73" s="1">
        <v>3</v>
      </c>
      <c r="O73" s="2">
        <f>SUM(E73:N73)</f>
        <v>34</v>
      </c>
      <c r="P73" s="1">
        <v>3</v>
      </c>
      <c r="Q73" s="1">
        <v>5</v>
      </c>
      <c r="R73" s="1">
        <v>3</v>
      </c>
      <c r="S73" s="1">
        <v>5</v>
      </c>
      <c r="T73" s="1">
        <v>3</v>
      </c>
      <c r="U73" s="1">
        <v>3</v>
      </c>
      <c r="V73" s="1">
        <v>1</v>
      </c>
      <c r="W73" s="1">
        <v>3</v>
      </c>
      <c r="X73" s="1">
        <v>3</v>
      </c>
      <c r="Y73" s="1">
        <v>5</v>
      </c>
      <c r="Z73" s="2">
        <f>SUM(P73:Y73)</f>
        <v>34</v>
      </c>
      <c r="AA73" s="1">
        <v>5</v>
      </c>
      <c r="AB73" s="1">
        <v>1</v>
      </c>
      <c r="AC73" s="1">
        <v>2</v>
      </c>
      <c r="AD73" s="1">
        <v>3</v>
      </c>
      <c r="AE73" s="1">
        <v>3</v>
      </c>
      <c r="AF73" s="1">
        <v>1</v>
      </c>
      <c r="AG73" s="1">
        <v>3</v>
      </c>
      <c r="AH73" s="1">
        <v>3</v>
      </c>
      <c r="AI73" s="1">
        <v>3</v>
      </c>
      <c r="AJ73" s="1">
        <v>3</v>
      </c>
      <c r="AK73" s="2">
        <f>SUM(AA73:AJ73)</f>
        <v>27</v>
      </c>
      <c r="AL73" s="1">
        <v>3</v>
      </c>
      <c r="AM73" s="1">
        <v>5</v>
      </c>
      <c r="AN73" s="1">
        <v>3</v>
      </c>
      <c r="AO73" s="1">
        <v>3</v>
      </c>
      <c r="AP73" s="1">
        <v>3</v>
      </c>
      <c r="AQ73" s="1">
        <v>3</v>
      </c>
      <c r="AR73" s="1">
        <v>5</v>
      </c>
      <c r="AS73" s="1">
        <v>3</v>
      </c>
      <c r="AT73" s="1">
        <v>5</v>
      </c>
      <c r="AU73" s="1">
        <v>3</v>
      </c>
      <c r="AV73" s="2">
        <f>SUM(AL73:AU73)</f>
        <v>36</v>
      </c>
      <c r="AW73" s="2">
        <f>SUM(AV73,AK73,Z73,O73)</f>
        <v>131</v>
      </c>
      <c r="AY73" s="20"/>
    </row>
    <row r="74" spans="1:52" s="1" customFormat="1" ht="12.75">
      <c r="A74" s="4"/>
      <c r="B74" s="3"/>
      <c r="C74" s="3"/>
      <c r="D74" s="6"/>
      <c r="O74" s="2"/>
      <c r="Z74" s="2"/>
      <c r="AK74" s="2"/>
      <c r="AV74" s="2"/>
      <c r="AW74" s="2"/>
      <c r="AX74" s="2"/>
      <c r="AY74" s="20"/>
      <c r="AZ74" s="11"/>
    </row>
    <row r="75" spans="1:51" ht="12.75">
      <c r="A75" s="4">
        <v>71</v>
      </c>
      <c r="B75" s="3" t="s">
        <v>123</v>
      </c>
      <c r="C75" s="3" t="s">
        <v>32</v>
      </c>
      <c r="D75" s="6" t="s">
        <v>23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2">
        <f>SUM(E75:N75)</f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2">
        <f>SUM(P75:Y75)</f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2">
        <f>SUM(AA75:AJ75)</f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2">
        <f>SUM(AL75:AU75)</f>
        <v>0</v>
      </c>
      <c r="AW75" s="2">
        <f>SUM(AV75,AK75,Z75,O75)</f>
        <v>0</v>
      </c>
      <c r="AY75" s="20"/>
    </row>
    <row r="76" spans="1:51" ht="12.75">
      <c r="A76" s="4">
        <v>65</v>
      </c>
      <c r="B76" s="3" t="s">
        <v>116</v>
      </c>
      <c r="C76" s="3" t="s">
        <v>20</v>
      </c>
      <c r="D76" s="6" t="s">
        <v>23</v>
      </c>
      <c r="E76" s="1">
        <v>0</v>
      </c>
      <c r="F76" s="1">
        <v>5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1</v>
      </c>
      <c r="M76" s="1">
        <v>0</v>
      </c>
      <c r="N76" s="1">
        <v>0</v>
      </c>
      <c r="O76" s="2">
        <f>SUM(E76:N76)</f>
        <v>7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2">
        <f>SUM(P76:Y76)</f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1</v>
      </c>
      <c r="AJ76" s="1">
        <v>0</v>
      </c>
      <c r="AK76" s="2">
        <f>SUM(AA76:AJ76)</f>
        <v>2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2">
        <f>SUM(AL76:AU76)</f>
        <v>0</v>
      </c>
      <c r="AW76" s="2">
        <f>SUM(AV76,AK76,Z76,O76)</f>
        <v>9</v>
      </c>
      <c r="AY76" s="13"/>
    </row>
    <row r="77" spans="1:52" s="6" customFormat="1" ht="12.75">
      <c r="A77" s="4">
        <v>21</v>
      </c>
      <c r="B77" s="3" t="s">
        <v>58</v>
      </c>
      <c r="C77" s="3" t="s">
        <v>15</v>
      </c>
      <c r="D77" s="6" t="s">
        <v>23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</v>
      </c>
      <c r="O77" s="2">
        <f>SUM(E77:N77)</f>
        <v>2</v>
      </c>
      <c r="P77" s="1">
        <v>0</v>
      </c>
      <c r="Q77" s="1">
        <v>0</v>
      </c>
      <c r="R77" s="1">
        <v>0</v>
      </c>
      <c r="S77" s="1">
        <v>0</v>
      </c>
      <c r="T77" s="1">
        <v>1</v>
      </c>
      <c r="U77" s="1">
        <v>0</v>
      </c>
      <c r="V77" s="1">
        <v>0</v>
      </c>
      <c r="W77" s="1">
        <v>0</v>
      </c>
      <c r="X77" s="1">
        <v>3</v>
      </c>
      <c r="Y77" s="1">
        <v>0</v>
      </c>
      <c r="Z77" s="2">
        <f>SUM(P77:Y77)</f>
        <v>4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5</v>
      </c>
      <c r="AJ77" s="1">
        <v>1</v>
      </c>
      <c r="AK77" s="2">
        <f>SUM(AA77:AJ77)</f>
        <v>6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2">
        <f>SUM(AL77:AU77)</f>
        <v>0</v>
      </c>
      <c r="AW77" s="2">
        <f>SUM(AV77,AK77,Z77,O77)</f>
        <v>12</v>
      </c>
      <c r="AX77" s="1"/>
      <c r="AY77" s="5"/>
      <c r="AZ77" s="3"/>
    </row>
    <row r="78" spans="1:52" s="6" customFormat="1" ht="12.75">
      <c r="A78" s="4">
        <v>60</v>
      </c>
      <c r="B78" s="3" t="s">
        <v>113</v>
      </c>
      <c r="C78" s="3" t="s">
        <v>20</v>
      </c>
      <c r="D78" s="6" t="s">
        <v>23</v>
      </c>
      <c r="E78" s="1">
        <v>3</v>
      </c>
      <c r="F78" s="1">
        <v>3</v>
      </c>
      <c r="G78" s="1">
        <v>3</v>
      </c>
      <c r="H78" s="1">
        <v>3</v>
      </c>
      <c r="I78" s="1">
        <v>3</v>
      </c>
      <c r="J78" s="1">
        <v>3</v>
      </c>
      <c r="K78" s="1">
        <v>3</v>
      </c>
      <c r="L78" s="1">
        <v>3</v>
      </c>
      <c r="M78" s="1">
        <v>3</v>
      </c>
      <c r="N78" s="1">
        <v>3</v>
      </c>
      <c r="O78" s="2">
        <f>SUM(E78:N78)</f>
        <v>30</v>
      </c>
      <c r="P78" s="1">
        <v>3</v>
      </c>
      <c r="Q78" s="1">
        <v>3</v>
      </c>
      <c r="R78" s="1">
        <v>0</v>
      </c>
      <c r="S78" s="1">
        <v>5</v>
      </c>
      <c r="T78" s="1">
        <v>1</v>
      </c>
      <c r="U78" s="1">
        <v>3</v>
      </c>
      <c r="V78" s="1">
        <v>3</v>
      </c>
      <c r="W78" s="1">
        <v>0</v>
      </c>
      <c r="X78" s="1">
        <v>2</v>
      </c>
      <c r="Y78" s="1">
        <v>5</v>
      </c>
      <c r="Z78" s="2">
        <f>SUM(P78:Y78)</f>
        <v>25</v>
      </c>
      <c r="AA78" s="1">
        <v>3</v>
      </c>
      <c r="AB78" s="1">
        <v>3</v>
      </c>
      <c r="AC78" s="1">
        <v>1</v>
      </c>
      <c r="AD78" s="1">
        <v>3</v>
      </c>
      <c r="AE78" s="1">
        <v>1</v>
      </c>
      <c r="AF78" s="1">
        <v>3</v>
      </c>
      <c r="AG78" s="1">
        <v>0</v>
      </c>
      <c r="AH78" s="1">
        <v>0</v>
      </c>
      <c r="AI78" s="1">
        <v>0</v>
      </c>
      <c r="AJ78" s="1">
        <v>3</v>
      </c>
      <c r="AK78" s="2">
        <f>SUM(AA78:AJ78)</f>
        <v>17</v>
      </c>
      <c r="AL78" s="1">
        <v>0</v>
      </c>
      <c r="AM78" s="1">
        <v>5</v>
      </c>
      <c r="AN78" s="1">
        <v>5</v>
      </c>
      <c r="AO78" s="1">
        <v>0</v>
      </c>
      <c r="AP78" s="1">
        <v>0</v>
      </c>
      <c r="AQ78" s="1">
        <v>3</v>
      </c>
      <c r="AR78" s="1">
        <v>1</v>
      </c>
      <c r="AS78" s="1">
        <v>1</v>
      </c>
      <c r="AT78" s="1">
        <v>0</v>
      </c>
      <c r="AU78" s="1">
        <v>3</v>
      </c>
      <c r="AV78" s="2">
        <f>SUM(AL78:AU78)</f>
        <v>18</v>
      </c>
      <c r="AW78" s="2">
        <f>SUM(AV78,AK78,Z78,O78)</f>
        <v>90</v>
      </c>
      <c r="AX78" s="2"/>
      <c r="AY78" s="20"/>
      <c r="AZ78" s="11"/>
    </row>
    <row r="79" spans="1:52" s="6" customFormat="1" ht="12.75">
      <c r="A79" s="4"/>
      <c r="B79" s="3"/>
      <c r="C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2"/>
      <c r="AW79" s="2"/>
      <c r="AX79" s="2"/>
      <c r="AY79" s="20"/>
      <c r="AZ79" s="11"/>
    </row>
    <row r="80" spans="1:52" s="1" customFormat="1" ht="12.75">
      <c r="A80" s="4"/>
      <c r="B80" s="3"/>
      <c r="C80" s="3"/>
      <c r="D80" s="6"/>
      <c r="O80" s="2"/>
      <c r="Z80" s="2"/>
      <c r="AK80" s="2"/>
      <c r="AV80" s="2"/>
      <c r="AW80" s="2"/>
      <c r="AX80" s="2"/>
      <c r="AY80" s="20"/>
      <c r="AZ80" s="11"/>
    </row>
    <row r="81" spans="1:52" s="6" customFormat="1" ht="12.75">
      <c r="A81" s="4">
        <v>69</v>
      </c>
      <c r="B81" s="3" t="s">
        <v>120</v>
      </c>
      <c r="C81" s="3" t="s">
        <v>20</v>
      </c>
      <c r="D81" s="6" t="s">
        <v>78</v>
      </c>
      <c r="E81" s="1">
        <v>1</v>
      </c>
      <c r="F81" s="1">
        <v>0</v>
      </c>
      <c r="G81" s="1">
        <v>1</v>
      </c>
      <c r="H81" s="1">
        <v>3</v>
      </c>
      <c r="I81" s="1">
        <v>0</v>
      </c>
      <c r="J81" s="1">
        <v>3</v>
      </c>
      <c r="K81" s="1">
        <v>3</v>
      </c>
      <c r="L81" s="1">
        <v>0</v>
      </c>
      <c r="M81" s="1">
        <v>1</v>
      </c>
      <c r="N81" s="1">
        <v>3</v>
      </c>
      <c r="O81" s="2">
        <f>SUM(E81:N81)</f>
        <v>15</v>
      </c>
      <c r="P81" s="1">
        <v>0</v>
      </c>
      <c r="Q81" s="1">
        <v>0</v>
      </c>
      <c r="R81" s="1">
        <v>1</v>
      </c>
      <c r="S81" s="1">
        <v>3</v>
      </c>
      <c r="T81" s="1">
        <v>0</v>
      </c>
      <c r="U81" s="1">
        <v>3</v>
      </c>
      <c r="V81" s="1">
        <v>3</v>
      </c>
      <c r="W81" s="1">
        <v>0</v>
      </c>
      <c r="X81" s="1">
        <v>2</v>
      </c>
      <c r="Y81" s="1">
        <v>1</v>
      </c>
      <c r="Z81" s="2">
        <f>SUM(P81:Y81)</f>
        <v>13</v>
      </c>
      <c r="AA81" s="1">
        <v>0</v>
      </c>
      <c r="AB81" s="1">
        <v>0</v>
      </c>
      <c r="AC81" s="1">
        <v>1</v>
      </c>
      <c r="AD81" s="1">
        <v>2</v>
      </c>
      <c r="AE81" s="1">
        <v>0</v>
      </c>
      <c r="AF81" s="1">
        <v>1</v>
      </c>
      <c r="AG81" s="1">
        <v>1</v>
      </c>
      <c r="AH81" s="1">
        <v>0</v>
      </c>
      <c r="AI81" s="1">
        <v>0</v>
      </c>
      <c r="AJ81" s="1">
        <v>0</v>
      </c>
      <c r="AK81" s="2">
        <f>SUM(AA81:AJ81)</f>
        <v>5</v>
      </c>
      <c r="AL81" s="1">
        <v>0</v>
      </c>
      <c r="AM81" s="1">
        <v>0</v>
      </c>
      <c r="AN81" s="1">
        <v>0</v>
      </c>
      <c r="AO81" s="1">
        <v>2</v>
      </c>
      <c r="AP81" s="1">
        <v>0</v>
      </c>
      <c r="AQ81" s="1">
        <v>3</v>
      </c>
      <c r="AR81" s="1">
        <v>3</v>
      </c>
      <c r="AS81" s="1">
        <v>0</v>
      </c>
      <c r="AT81" s="1">
        <v>0</v>
      </c>
      <c r="AU81" s="1">
        <v>0</v>
      </c>
      <c r="AV81" s="2">
        <f>SUM(AL81:AU81)</f>
        <v>8</v>
      </c>
      <c r="AW81" s="2">
        <f>SUM(AV81,AK81,Z81,O81)</f>
        <v>41</v>
      </c>
      <c r="AX81" s="2"/>
      <c r="AY81" s="20"/>
      <c r="AZ81" s="11"/>
    </row>
    <row r="82" spans="1:52" s="6" customFormat="1" ht="13.5" customHeight="1">
      <c r="A82" s="4">
        <v>7</v>
      </c>
      <c r="B82" s="3" t="s">
        <v>77</v>
      </c>
      <c r="C82" s="3" t="s">
        <v>20</v>
      </c>
      <c r="D82" s="6" t="s">
        <v>78</v>
      </c>
      <c r="E82" s="1">
        <v>0</v>
      </c>
      <c r="F82" s="1">
        <v>5</v>
      </c>
      <c r="G82" s="1">
        <v>5</v>
      </c>
      <c r="H82" s="1">
        <v>1</v>
      </c>
      <c r="I82" s="1">
        <v>0</v>
      </c>
      <c r="J82" s="1">
        <v>3</v>
      </c>
      <c r="K82" s="1">
        <v>5</v>
      </c>
      <c r="L82" s="1">
        <v>0</v>
      </c>
      <c r="M82" s="1">
        <v>1</v>
      </c>
      <c r="N82" s="1">
        <v>1</v>
      </c>
      <c r="O82" s="2">
        <f>SUM(E82:N82)</f>
        <v>21</v>
      </c>
      <c r="P82" s="1">
        <v>0</v>
      </c>
      <c r="Q82" s="1">
        <v>1</v>
      </c>
      <c r="R82" s="1">
        <v>1</v>
      </c>
      <c r="S82" s="1">
        <v>2</v>
      </c>
      <c r="T82" s="1">
        <v>0</v>
      </c>
      <c r="U82" s="1">
        <v>3</v>
      </c>
      <c r="V82" s="1">
        <v>5</v>
      </c>
      <c r="W82" s="1">
        <v>1</v>
      </c>
      <c r="X82" s="1">
        <v>0</v>
      </c>
      <c r="Y82" s="1">
        <v>5</v>
      </c>
      <c r="Z82" s="2">
        <f>SUM(P82:Y82)</f>
        <v>18</v>
      </c>
      <c r="AA82" s="1">
        <v>0</v>
      </c>
      <c r="AB82" s="1">
        <v>0</v>
      </c>
      <c r="AC82" s="1">
        <v>1</v>
      </c>
      <c r="AD82" s="1">
        <v>1</v>
      </c>
      <c r="AE82" s="1">
        <v>0</v>
      </c>
      <c r="AF82" s="1">
        <v>2</v>
      </c>
      <c r="AG82" s="1">
        <v>1</v>
      </c>
      <c r="AH82" s="1">
        <v>1</v>
      </c>
      <c r="AI82" s="1">
        <v>2</v>
      </c>
      <c r="AJ82" s="1">
        <v>0</v>
      </c>
      <c r="AK82" s="2">
        <f>SUM(AA82:AJ82)</f>
        <v>8</v>
      </c>
      <c r="AL82" s="1">
        <v>0</v>
      </c>
      <c r="AM82" s="1">
        <v>0</v>
      </c>
      <c r="AN82" s="1">
        <v>1</v>
      </c>
      <c r="AO82" s="1">
        <v>3</v>
      </c>
      <c r="AP82" s="1">
        <v>0</v>
      </c>
      <c r="AQ82" s="1">
        <v>1</v>
      </c>
      <c r="AR82" s="1">
        <v>3</v>
      </c>
      <c r="AS82" s="1">
        <v>0</v>
      </c>
      <c r="AT82" s="1">
        <v>1</v>
      </c>
      <c r="AU82" s="1">
        <v>0</v>
      </c>
      <c r="AV82" s="2">
        <f>SUM(AL82:AU82)</f>
        <v>9</v>
      </c>
      <c r="AW82" s="2">
        <f>SUM(AV82,AK82,Z82,O82)</f>
        <v>56</v>
      </c>
      <c r="AX82" s="1"/>
      <c r="AY82" s="1"/>
      <c r="AZ82" s="3"/>
    </row>
    <row r="83" spans="1:52" s="6" customFormat="1" ht="12.75">
      <c r="A83" s="4">
        <v>9</v>
      </c>
      <c r="B83" s="3" t="s">
        <v>81</v>
      </c>
      <c r="C83" s="3" t="s">
        <v>12</v>
      </c>
      <c r="D83" s="6" t="s">
        <v>78</v>
      </c>
      <c r="E83" s="1">
        <v>1</v>
      </c>
      <c r="F83" s="1">
        <v>3</v>
      </c>
      <c r="G83" s="1">
        <v>0</v>
      </c>
      <c r="H83" s="1">
        <v>2</v>
      </c>
      <c r="I83" s="1">
        <v>0</v>
      </c>
      <c r="J83" s="1">
        <v>3</v>
      </c>
      <c r="K83" s="1">
        <v>2</v>
      </c>
      <c r="L83" s="1">
        <v>0</v>
      </c>
      <c r="M83" s="1">
        <v>2</v>
      </c>
      <c r="N83" s="1">
        <v>5</v>
      </c>
      <c r="O83" s="2">
        <f>SUM(E83:N83)</f>
        <v>18</v>
      </c>
      <c r="P83" s="1">
        <v>1</v>
      </c>
      <c r="Q83" s="1">
        <v>3</v>
      </c>
      <c r="R83" s="1">
        <v>1</v>
      </c>
      <c r="S83" s="1">
        <v>5</v>
      </c>
      <c r="T83" s="1">
        <v>1</v>
      </c>
      <c r="U83" s="1">
        <v>3</v>
      </c>
      <c r="V83" s="1">
        <v>3</v>
      </c>
      <c r="W83" s="1">
        <v>2</v>
      </c>
      <c r="X83" s="1">
        <v>0</v>
      </c>
      <c r="Y83" s="1">
        <v>1</v>
      </c>
      <c r="Z83" s="2">
        <f>SUM(P83:Y83)</f>
        <v>20</v>
      </c>
      <c r="AA83" s="1">
        <v>0</v>
      </c>
      <c r="AB83" s="1">
        <v>1</v>
      </c>
      <c r="AC83" s="1">
        <v>2</v>
      </c>
      <c r="AD83" s="1">
        <v>3</v>
      </c>
      <c r="AE83" s="1">
        <v>0</v>
      </c>
      <c r="AF83" s="1">
        <v>3</v>
      </c>
      <c r="AG83" s="1">
        <v>3</v>
      </c>
      <c r="AH83" s="1">
        <v>0</v>
      </c>
      <c r="AI83" s="1">
        <v>0</v>
      </c>
      <c r="AJ83" s="1">
        <v>1</v>
      </c>
      <c r="AK83" s="2">
        <f>SUM(AA83:AJ83)</f>
        <v>13</v>
      </c>
      <c r="AL83" s="1">
        <v>1</v>
      </c>
      <c r="AM83" s="1">
        <v>0</v>
      </c>
      <c r="AN83" s="1">
        <v>2</v>
      </c>
      <c r="AO83" s="1">
        <v>3</v>
      </c>
      <c r="AP83" s="1">
        <v>1</v>
      </c>
      <c r="AQ83" s="1">
        <v>3</v>
      </c>
      <c r="AR83" s="1">
        <v>3</v>
      </c>
      <c r="AS83" s="1">
        <v>0</v>
      </c>
      <c r="AT83" s="1">
        <v>0</v>
      </c>
      <c r="AU83" s="1">
        <v>0</v>
      </c>
      <c r="AV83" s="2">
        <f>SUM(AL83:AU83)</f>
        <v>13</v>
      </c>
      <c r="AW83" s="2">
        <f>SUM(AV83,AK83,Z83,O83)</f>
        <v>64</v>
      </c>
      <c r="AX83" s="1"/>
      <c r="AY83" s="1"/>
      <c r="AZ83" s="3"/>
    </row>
    <row r="84" spans="1:52" s="6" customFormat="1" ht="13.5" customHeight="1">
      <c r="A84" s="4"/>
      <c r="B84" s="3"/>
      <c r="C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2"/>
      <c r="AW84" s="2"/>
      <c r="AX84" s="1"/>
      <c r="AY84" s="1"/>
      <c r="AZ84" s="3"/>
    </row>
    <row r="85" spans="1:52" s="1" customFormat="1" ht="12.75">
      <c r="A85" s="4">
        <v>56</v>
      </c>
      <c r="B85" s="3" t="s">
        <v>72</v>
      </c>
      <c r="C85" s="3" t="s">
        <v>20</v>
      </c>
      <c r="D85" s="6" t="s">
        <v>54</v>
      </c>
      <c r="E85" s="1">
        <v>0</v>
      </c>
      <c r="F85" s="1">
        <v>0</v>
      </c>
      <c r="G85" s="1">
        <v>2</v>
      </c>
      <c r="H85" s="1">
        <v>0</v>
      </c>
      <c r="I85" s="1">
        <v>3</v>
      </c>
      <c r="J85" s="1">
        <v>3</v>
      </c>
      <c r="K85" s="1">
        <v>5</v>
      </c>
      <c r="L85" s="1">
        <v>3</v>
      </c>
      <c r="M85" s="1">
        <v>2</v>
      </c>
      <c r="N85" s="1">
        <v>2</v>
      </c>
      <c r="O85" s="2">
        <f>SUM(E85:N85)</f>
        <v>20</v>
      </c>
      <c r="P85" s="1">
        <v>0</v>
      </c>
      <c r="Q85" s="1">
        <v>0</v>
      </c>
      <c r="R85" s="1">
        <v>1</v>
      </c>
      <c r="S85" s="1">
        <v>0</v>
      </c>
      <c r="T85" s="1">
        <v>0</v>
      </c>
      <c r="U85" s="1">
        <v>5</v>
      </c>
      <c r="V85" s="1">
        <v>2</v>
      </c>
      <c r="W85" s="1">
        <v>1</v>
      </c>
      <c r="X85" s="1">
        <v>0</v>
      </c>
      <c r="Y85" s="1">
        <v>3</v>
      </c>
      <c r="Z85" s="2">
        <f>SUM(P85:Y85)</f>
        <v>12</v>
      </c>
      <c r="AA85" s="1">
        <v>0</v>
      </c>
      <c r="AB85" s="1">
        <v>0</v>
      </c>
      <c r="AC85" s="1">
        <v>1</v>
      </c>
      <c r="AD85" s="1">
        <v>0</v>
      </c>
      <c r="AE85" s="1">
        <v>0</v>
      </c>
      <c r="AF85" s="1">
        <v>3</v>
      </c>
      <c r="AG85" s="1">
        <v>0</v>
      </c>
      <c r="AH85" s="1">
        <v>2</v>
      </c>
      <c r="AI85" s="21">
        <v>5</v>
      </c>
      <c r="AJ85" s="21">
        <v>5</v>
      </c>
      <c r="AK85" s="2">
        <f>SUM(AA85:AJ85)</f>
        <v>16</v>
      </c>
      <c r="AL85" s="1">
        <v>0</v>
      </c>
      <c r="AM85" s="1">
        <v>0</v>
      </c>
      <c r="AN85" s="1">
        <v>1</v>
      </c>
      <c r="AO85" s="1">
        <v>0</v>
      </c>
      <c r="AP85" s="1">
        <v>1</v>
      </c>
      <c r="AQ85" s="1">
        <v>3</v>
      </c>
      <c r="AR85" s="1">
        <v>5</v>
      </c>
      <c r="AS85" s="21">
        <v>5</v>
      </c>
      <c r="AT85" s="21">
        <v>5</v>
      </c>
      <c r="AU85" s="21">
        <v>5</v>
      </c>
      <c r="AV85" s="2">
        <f>SUM(AL85:AU85)</f>
        <v>25</v>
      </c>
      <c r="AW85" s="2">
        <f>SUM(AV85,AK85,Z85,O85)</f>
        <v>73</v>
      </c>
      <c r="AX85" s="2"/>
      <c r="AY85" s="20"/>
      <c r="AZ85" s="11"/>
    </row>
    <row r="87" spans="1:51" ht="12.75">
      <c r="A87" s="4">
        <v>55</v>
      </c>
      <c r="B87" s="3" t="s">
        <v>31</v>
      </c>
      <c r="C87" s="3" t="s">
        <v>15</v>
      </c>
      <c r="D87" s="6" t="s">
        <v>18</v>
      </c>
      <c r="E87" s="1">
        <v>0</v>
      </c>
      <c r="F87" s="1">
        <v>0</v>
      </c>
      <c r="G87" s="1">
        <v>1</v>
      </c>
      <c r="H87" s="1">
        <v>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3</v>
      </c>
      <c r="O87" s="2">
        <f>SUM(E87:N87)</f>
        <v>7</v>
      </c>
      <c r="P87" s="1">
        <v>0</v>
      </c>
      <c r="Q87" s="1">
        <v>0</v>
      </c>
      <c r="R87" s="1">
        <v>0</v>
      </c>
      <c r="S87" s="1">
        <v>3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5</v>
      </c>
      <c r="Z87" s="2">
        <f>SUM(P87:Y87)</f>
        <v>8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2</v>
      </c>
      <c r="AG87" s="1">
        <v>0</v>
      </c>
      <c r="AH87" s="1">
        <v>0</v>
      </c>
      <c r="AI87" s="1">
        <v>0</v>
      </c>
      <c r="AJ87" s="1">
        <v>0</v>
      </c>
      <c r="AK87" s="2">
        <f>SUM(AA87:AJ87)</f>
        <v>2</v>
      </c>
      <c r="AL87" s="1">
        <v>0</v>
      </c>
      <c r="AM87" s="1">
        <v>0</v>
      </c>
      <c r="AN87" s="1">
        <v>0</v>
      </c>
      <c r="AO87" s="1">
        <v>1</v>
      </c>
      <c r="AP87" s="1">
        <v>0</v>
      </c>
      <c r="AQ87" s="1">
        <v>3</v>
      </c>
      <c r="AR87" s="1">
        <v>0</v>
      </c>
      <c r="AS87" s="1">
        <v>0</v>
      </c>
      <c r="AT87" s="1">
        <v>0</v>
      </c>
      <c r="AU87" s="1">
        <v>0</v>
      </c>
      <c r="AV87" s="2">
        <f>SUM(AL87:AU87)</f>
        <v>4</v>
      </c>
      <c r="AW87" s="2">
        <f>SUM(AV87,AK87,Z87,O87)</f>
        <v>21</v>
      </c>
      <c r="AY87" s="20"/>
    </row>
    <row r="88" spans="1:52" ht="12.75">
      <c r="A88" s="4">
        <v>15</v>
      </c>
      <c r="B88" s="3" t="s">
        <v>34</v>
      </c>
      <c r="C88" s="3" t="s">
        <v>32</v>
      </c>
      <c r="D88" s="6" t="s">
        <v>18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3</v>
      </c>
      <c r="L88" s="1">
        <v>0</v>
      </c>
      <c r="M88" s="1">
        <v>0</v>
      </c>
      <c r="N88" s="1">
        <v>3</v>
      </c>
      <c r="O88" s="2">
        <f>SUM(E88:N88)</f>
        <v>8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1</v>
      </c>
      <c r="Y88" s="1">
        <v>3</v>
      </c>
      <c r="Z88" s="2">
        <f>SUM(P88:Y88)</f>
        <v>4</v>
      </c>
      <c r="AA88" s="1">
        <v>0</v>
      </c>
      <c r="AB88" s="1">
        <v>0</v>
      </c>
      <c r="AC88" s="1">
        <v>0</v>
      </c>
      <c r="AD88" s="1">
        <v>5</v>
      </c>
      <c r="AE88" s="1">
        <v>0</v>
      </c>
      <c r="AF88" s="1">
        <v>2</v>
      </c>
      <c r="AG88" s="1">
        <v>1</v>
      </c>
      <c r="AH88" s="1">
        <v>0</v>
      </c>
      <c r="AI88" s="1">
        <v>0</v>
      </c>
      <c r="AJ88" s="1">
        <v>3</v>
      </c>
      <c r="AK88" s="2">
        <f>SUM(AA88:AJ88)</f>
        <v>11</v>
      </c>
      <c r="AL88" s="1">
        <v>0</v>
      </c>
      <c r="AM88" s="1">
        <v>1</v>
      </c>
      <c r="AN88" s="1">
        <v>3</v>
      </c>
      <c r="AO88" s="1">
        <v>1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5</v>
      </c>
      <c r="AV88" s="2">
        <f>SUM(AL88:AU88)</f>
        <v>10</v>
      </c>
      <c r="AW88" s="2">
        <f>SUM(AV88,AK88,Z88,O88)</f>
        <v>33</v>
      </c>
      <c r="AX88" s="1"/>
      <c r="AY88" s="1"/>
      <c r="AZ88" s="3"/>
    </row>
    <row r="89" spans="50:52" ht="12.75">
      <c r="AX89" s="1"/>
      <c r="AY89" s="1"/>
      <c r="AZ89" s="3"/>
    </row>
    <row r="90" spans="1:52" ht="12.75">
      <c r="A90" s="4">
        <v>2</v>
      </c>
      <c r="B90" s="3" t="s">
        <v>64</v>
      </c>
      <c r="C90" s="3" t="s">
        <v>38</v>
      </c>
      <c r="D90" s="6" t="s">
        <v>43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2">
        <f aca="true" t="shared" si="20" ref="O90:O97">SUM(E90:N90)</f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2">
        <f aca="true" t="shared" si="21" ref="Z90:Z97">SUM(P90:Y90)</f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K90" s="2">
        <f aca="true" t="shared" si="22" ref="AK90:AK97">SUM(AA90:AJ90)</f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V90" s="2">
        <f aca="true" t="shared" si="23" ref="AV90:AV97">SUM(AL90:AU90)</f>
        <v>0</v>
      </c>
      <c r="AW90" s="2">
        <f aca="true" t="shared" si="24" ref="AW90:AW97">SUM(AV90,AK90,Z90,O90)</f>
        <v>0</v>
      </c>
      <c r="AX90" s="1"/>
      <c r="AY90" s="5"/>
      <c r="AZ90" s="3"/>
    </row>
    <row r="91" spans="1:51" ht="12.75">
      <c r="A91" s="4">
        <v>62</v>
      </c>
      <c r="B91" s="3" t="s">
        <v>73</v>
      </c>
      <c r="C91" s="3" t="s">
        <v>15</v>
      </c>
      <c r="D91" s="6" t="s">
        <v>43</v>
      </c>
      <c r="J91" s="1">
        <v>2</v>
      </c>
      <c r="O91" s="2">
        <f t="shared" si="20"/>
        <v>2</v>
      </c>
      <c r="Z91" s="2">
        <f t="shared" si="21"/>
        <v>0</v>
      </c>
      <c r="AK91" s="2">
        <f t="shared" si="22"/>
        <v>0</v>
      </c>
      <c r="AV91" s="2">
        <f t="shared" si="23"/>
        <v>0</v>
      </c>
      <c r="AW91" s="2">
        <f t="shared" si="24"/>
        <v>2</v>
      </c>
      <c r="AY91" s="20"/>
    </row>
    <row r="92" spans="1:52" ht="12.75">
      <c r="A92" s="4">
        <v>17</v>
      </c>
      <c r="B92" s="3" t="s">
        <v>86</v>
      </c>
      <c r="C92" s="3" t="s">
        <v>12</v>
      </c>
      <c r="D92" s="6" t="s">
        <v>43</v>
      </c>
      <c r="E92" s="1">
        <v>0</v>
      </c>
      <c r="F92" s="1">
        <v>0</v>
      </c>
      <c r="G92" s="1">
        <v>1</v>
      </c>
      <c r="H92" s="1">
        <v>0</v>
      </c>
      <c r="I92" s="1">
        <v>1</v>
      </c>
      <c r="J92" s="1">
        <v>0</v>
      </c>
      <c r="K92" s="1">
        <v>0</v>
      </c>
      <c r="L92" s="1">
        <v>1</v>
      </c>
      <c r="M92" s="1">
        <v>0</v>
      </c>
      <c r="N92" s="1">
        <v>3</v>
      </c>
      <c r="O92" s="2">
        <f t="shared" si="20"/>
        <v>6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2">
        <f t="shared" si="21"/>
        <v>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1</v>
      </c>
      <c r="AJ92" s="1">
        <v>0</v>
      </c>
      <c r="AK92" s="2">
        <f t="shared" si="22"/>
        <v>1</v>
      </c>
      <c r="AL92" s="1">
        <v>1</v>
      </c>
      <c r="AM92" s="1">
        <v>0</v>
      </c>
      <c r="AN92" s="1">
        <v>1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1</v>
      </c>
      <c r="AU92" s="1">
        <v>0</v>
      </c>
      <c r="AV92" s="2">
        <f t="shared" si="23"/>
        <v>3</v>
      </c>
      <c r="AW92" s="2">
        <f t="shared" si="24"/>
        <v>11</v>
      </c>
      <c r="AX92" s="1"/>
      <c r="AY92" s="1"/>
      <c r="AZ92" s="3"/>
    </row>
    <row r="93" spans="1:51" ht="12.75">
      <c r="A93" s="4">
        <v>68</v>
      </c>
      <c r="B93" s="3" t="s">
        <v>119</v>
      </c>
      <c r="C93" s="3" t="s">
        <v>25</v>
      </c>
      <c r="D93" s="6" t="s">
        <v>43</v>
      </c>
      <c r="E93" s="1">
        <v>0</v>
      </c>
      <c r="F93" s="1">
        <v>2</v>
      </c>
      <c r="G93" s="1">
        <v>2</v>
      </c>
      <c r="H93" s="1">
        <v>0</v>
      </c>
      <c r="I93" s="1">
        <v>2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2">
        <f t="shared" si="20"/>
        <v>6</v>
      </c>
      <c r="P93" s="1">
        <v>0</v>
      </c>
      <c r="Q93" s="1">
        <v>1</v>
      </c>
      <c r="R93" s="1">
        <v>1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1</v>
      </c>
      <c r="Z93" s="2">
        <f t="shared" si="21"/>
        <v>3</v>
      </c>
      <c r="AA93" s="1">
        <v>0</v>
      </c>
      <c r="AB93" s="1">
        <v>0</v>
      </c>
      <c r="AC93" s="1">
        <v>1</v>
      </c>
      <c r="AD93" s="1">
        <v>0</v>
      </c>
      <c r="AE93" s="1">
        <v>0</v>
      </c>
      <c r="AF93" s="1">
        <v>1</v>
      </c>
      <c r="AG93" s="1">
        <v>0</v>
      </c>
      <c r="AH93" s="1">
        <v>0</v>
      </c>
      <c r="AI93" s="1">
        <v>0</v>
      </c>
      <c r="AK93" s="2">
        <f t="shared" si="22"/>
        <v>2</v>
      </c>
      <c r="AL93" s="1">
        <v>0</v>
      </c>
      <c r="AM93" s="1">
        <v>0</v>
      </c>
      <c r="AN93" s="1">
        <v>2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V93" s="2">
        <f t="shared" si="23"/>
        <v>2</v>
      </c>
      <c r="AW93" s="2">
        <f t="shared" si="24"/>
        <v>13</v>
      </c>
      <c r="AY93" s="2"/>
    </row>
    <row r="94" spans="1:52" ht="12.75">
      <c r="A94" s="4">
        <v>26</v>
      </c>
      <c r="B94" s="3" t="s">
        <v>90</v>
      </c>
      <c r="C94" s="3" t="s">
        <v>20</v>
      </c>
      <c r="D94" s="6" t="s">
        <v>43</v>
      </c>
      <c r="I94" s="1">
        <v>0</v>
      </c>
      <c r="J94" s="1">
        <v>0</v>
      </c>
      <c r="K94" s="1">
        <v>0</v>
      </c>
      <c r="L94" s="1">
        <v>0</v>
      </c>
      <c r="O94" s="2">
        <f t="shared" si="20"/>
        <v>0</v>
      </c>
      <c r="U94" s="1">
        <v>1</v>
      </c>
      <c r="Z94" s="2">
        <f t="shared" si="21"/>
        <v>1</v>
      </c>
      <c r="AK94" s="2">
        <f t="shared" si="22"/>
        <v>0</v>
      </c>
      <c r="AV94" s="2">
        <f t="shared" si="23"/>
        <v>0</v>
      </c>
      <c r="AW94" s="2">
        <f t="shared" si="24"/>
        <v>1</v>
      </c>
      <c r="AX94" s="1"/>
      <c r="AY94" s="1"/>
      <c r="AZ94" s="3"/>
    </row>
    <row r="95" spans="1:51" ht="12.75">
      <c r="A95" s="4">
        <v>75</v>
      </c>
      <c r="B95" s="3" t="s">
        <v>127</v>
      </c>
      <c r="C95" s="3" t="s">
        <v>15</v>
      </c>
      <c r="D95" s="6" t="s">
        <v>43</v>
      </c>
      <c r="E95" s="1">
        <v>0</v>
      </c>
      <c r="G95" s="1">
        <v>0</v>
      </c>
      <c r="H95" s="1">
        <v>0</v>
      </c>
      <c r="I95" s="1">
        <v>3</v>
      </c>
      <c r="J95" s="1">
        <v>3</v>
      </c>
      <c r="O95" s="2">
        <f t="shared" si="20"/>
        <v>6</v>
      </c>
      <c r="T95" s="1">
        <v>0</v>
      </c>
      <c r="U95" s="1">
        <v>2</v>
      </c>
      <c r="Z95" s="2">
        <f t="shared" si="21"/>
        <v>2</v>
      </c>
      <c r="AF95" s="1">
        <v>3</v>
      </c>
      <c r="AK95" s="2">
        <f t="shared" si="22"/>
        <v>3</v>
      </c>
      <c r="AV95" s="2">
        <f t="shared" si="23"/>
        <v>0</v>
      </c>
      <c r="AW95" s="2">
        <f t="shared" si="24"/>
        <v>11</v>
      </c>
      <c r="AY95" s="20"/>
    </row>
    <row r="96" spans="1:52" s="6" customFormat="1" ht="12.75">
      <c r="A96" s="4">
        <v>29</v>
      </c>
      <c r="B96" s="3" t="s">
        <v>39</v>
      </c>
      <c r="C96" s="3" t="s">
        <v>38</v>
      </c>
      <c r="D96" s="6" t="s">
        <v>43</v>
      </c>
      <c r="E96" s="1"/>
      <c r="F96" s="1"/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/>
      <c r="N96" s="1">
        <v>0</v>
      </c>
      <c r="O96" s="2">
        <f t="shared" si="20"/>
        <v>0</v>
      </c>
      <c r="P96" s="1"/>
      <c r="Q96" s="1"/>
      <c r="R96" s="1">
        <v>5</v>
      </c>
      <c r="S96" s="1"/>
      <c r="T96" s="1"/>
      <c r="U96" s="1"/>
      <c r="V96" s="1"/>
      <c r="W96" s="1"/>
      <c r="X96" s="1"/>
      <c r="Y96" s="1"/>
      <c r="Z96" s="2">
        <f t="shared" si="21"/>
        <v>5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>
        <f t="shared" si="22"/>
        <v>0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2">
        <f t="shared" si="23"/>
        <v>0</v>
      </c>
      <c r="AW96" s="2">
        <f t="shared" si="24"/>
        <v>5</v>
      </c>
      <c r="AX96" s="2"/>
      <c r="AY96" s="20"/>
      <c r="AZ96" s="11"/>
    </row>
    <row r="97" spans="1:51" ht="12.75">
      <c r="A97" s="4">
        <v>73</v>
      </c>
      <c r="B97" s="3" t="s">
        <v>125</v>
      </c>
      <c r="C97" s="3" t="s">
        <v>126</v>
      </c>
      <c r="D97" s="6" t="s">
        <v>43</v>
      </c>
      <c r="E97" s="1">
        <v>5</v>
      </c>
      <c r="F97" s="1">
        <v>3</v>
      </c>
      <c r="G97" s="1">
        <v>5</v>
      </c>
      <c r="H97" s="1">
        <v>2</v>
      </c>
      <c r="I97" s="1">
        <v>0</v>
      </c>
      <c r="J97" s="1">
        <v>3</v>
      </c>
      <c r="K97" s="1">
        <v>5</v>
      </c>
      <c r="L97" s="1">
        <v>0</v>
      </c>
      <c r="M97" s="1">
        <v>3</v>
      </c>
      <c r="N97" s="1">
        <v>5</v>
      </c>
      <c r="O97" s="2">
        <f t="shared" si="20"/>
        <v>31</v>
      </c>
      <c r="U97" s="1">
        <v>3</v>
      </c>
      <c r="W97" s="1">
        <v>1</v>
      </c>
      <c r="X97" s="1">
        <v>3</v>
      </c>
      <c r="Z97" s="2">
        <f t="shared" si="21"/>
        <v>7</v>
      </c>
      <c r="AK97" s="2">
        <f t="shared" si="22"/>
        <v>0</v>
      </c>
      <c r="AV97" s="2">
        <f t="shared" si="23"/>
        <v>0</v>
      </c>
      <c r="AW97" s="2">
        <f t="shared" si="24"/>
        <v>38</v>
      </c>
      <c r="AY97" s="13"/>
    </row>
    <row r="98" ht="12.75">
      <c r="AY98" s="20"/>
    </row>
    <row r="99" spans="1:51" ht="12.75">
      <c r="A99" s="4">
        <v>28</v>
      </c>
      <c r="B99" s="3" t="s">
        <v>93</v>
      </c>
      <c r="C99" s="3" t="s">
        <v>32</v>
      </c>
      <c r="D99" s="6" t="s">
        <v>41</v>
      </c>
      <c r="J99" s="1">
        <v>3</v>
      </c>
      <c r="K99" s="1">
        <v>3</v>
      </c>
      <c r="L99" s="1">
        <v>0</v>
      </c>
      <c r="O99" s="2">
        <f aca="true" t="shared" si="25" ref="O99:O104">SUM(E99:N99)</f>
        <v>6</v>
      </c>
      <c r="U99" s="1">
        <v>3</v>
      </c>
      <c r="W99" s="1">
        <v>0</v>
      </c>
      <c r="Z99" s="2">
        <f aca="true" t="shared" si="26" ref="Z99:Z104">SUM(P99:Y99)</f>
        <v>3</v>
      </c>
      <c r="AK99" s="2">
        <f aca="true" t="shared" si="27" ref="AK99:AK104">SUM(AA99:AJ99)</f>
        <v>0</v>
      </c>
      <c r="AV99" s="2">
        <f aca="true" t="shared" si="28" ref="AV99:AV104">SUM(AL99:AU99)</f>
        <v>0</v>
      </c>
      <c r="AW99" s="2">
        <f aca="true" t="shared" si="29" ref="AW99:AW104">SUM(AV99,AK99,Z99,O99)</f>
        <v>9</v>
      </c>
      <c r="AY99" s="20"/>
    </row>
    <row r="100" spans="1:52" s="6" customFormat="1" ht="12.75">
      <c r="A100" s="4">
        <v>27</v>
      </c>
      <c r="B100" s="3" t="s">
        <v>92</v>
      </c>
      <c r="C100" s="3" t="s">
        <v>91</v>
      </c>
      <c r="D100" s="6" t="s">
        <v>41</v>
      </c>
      <c r="E100" s="1"/>
      <c r="F100" s="1"/>
      <c r="G100" s="1"/>
      <c r="H100" s="1"/>
      <c r="I100" s="1">
        <v>5</v>
      </c>
      <c r="J100" s="1">
        <v>3</v>
      </c>
      <c r="K100" s="1">
        <v>2</v>
      </c>
      <c r="L100" s="1">
        <v>1</v>
      </c>
      <c r="M100" s="1"/>
      <c r="N100" s="1"/>
      <c r="O100" s="2">
        <f t="shared" si="25"/>
        <v>11</v>
      </c>
      <c r="P100" s="1"/>
      <c r="Q100" s="1"/>
      <c r="R100" s="1"/>
      <c r="S100" s="1"/>
      <c r="T100" s="1"/>
      <c r="U100" s="1">
        <v>5</v>
      </c>
      <c r="V100" s="1"/>
      <c r="W100" s="1"/>
      <c r="X100" s="1"/>
      <c r="Y100" s="1"/>
      <c r="Z100" s="2">
        <f t="shared" si="26"/>
        <v>5</v>
      </c>
      <c r="AA100" s="1"/>
      <c r="AB100" s="1"/>
      <c r="AC100" s="1"/>
      <c r="AD100" s="1"/>
      <c r="AE100" s="1"/>
      <c r="AF100" s="1">
        <v>3</v>
      </c>
      <c r="AG100" s="1"/>
      <c r="AH100" s="1"/>
      <c r="AI100" s="1"/>
      <c r="AJ100" s="1"/>
      <c r="AK100" s="2">
        <f t="shared" si="27"/>
        <v>3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2">
        <f t="shared" si="28"/>
        <v>0</v>
      </c>
      <c r="AW100" s="2">
        <f t="shared" si="29"/>
        <v>19</v>
      </c>
      <c r="AX100" s="1"/>
      <c r="AY100" s="1"/>
      <c r="AZ100" s="3"/>
    </row>
    <row r="101" spans="1:52" s="1" customFormat="1" ht="12.75">
      <c r="A101" s="4">
        <v>77</v>
      </c>
      <c r="B101" s="3" t="s">
        <v>128</v>
      </c>
      <c r="C101" s="3" t="s">
        <v>32</v>
      </c>
      <c r="D101" s="6" t="s">
        <v>41</v>
      </c>
      <c r="E101" s="1">
        <v>1</v>
      </c>
      <c r="G101" s="1">
        <v>3</v>
      </c>
      <c r="H101" s="1">
        <v>0</v>
      </c>
      <c r="I101" s="1">
        <v>5</v>
      </c>
      <c r="J101" s="1">
        <v>3</v>
      </c>
      <c r="M101" s="1">
        <v>3</v>
      </c>
      <c r="O101" s="2">
        <f t="shared" si="25"/>
        <v>15</v>
      </c>
      <c r="P101" s="1">
        <v>0</v>
      </c>
      <c r="R101" s="1">
        <v>3</v>
      </c>
      <c r="T101" s="1">
        <v>3</v>
      </c>
      <c r="U101" s="1">
        <v>3</v>
      </c>
      <c r="X101" s="1">
        <v>3</v>
      </c>
      <c r="Z101" s="2">
        <f t="shared" si="26"/>
        <v>12</v>
      </c>
      <c r="AA101" s="1">
        <v>5</v>
      </c>
      <c r="AC101" s="1">
        <v>2</v>
      </c>
      <c r="AE101" s="1">
        <v>2</v>
      </c>
      <c r="AF101" s="1">
        <v>2</v>
      </c>
      <c r="AI101" s="1">
        <v>2</v>
      </c>
      <c r="AK101" s="2">
        <f t="shared" si="27"/>
        <v>13</v>
      </c>
      <c r="AL101" s="1">
        <v>3</v>
      </c>
      <c r="AN101" s="1">
        <v>0</v>
      </c>
      <c r="AQ101" s="1">
        <v>3</v>
      </c>
      <c r="AT101" s="1">
        <v>1</v>
      </c>
      <c r="AV101" s="2">
        <f t="shared" si="28"/>
        <v>7</v>
      </c>
      <c r="AW101" s="2">
        <f t="shared" si="29"/>
        <v>47</v>
      </c>
      <c r="AX101" s="2"/>
      <c r="AY101" s="20"/>
      <c r="AZ101" s="11"/>
    </row>
    <row r="102" spans="1:51" ht="12.75">
      <c r="A102" s="4">
        <v>42</v>
      </c>
      <c r="B102" s="3" t="s">
        <v>99</v>
      </c>
      <c r="C102" s="3" t="s">
        <v>32</v>
      </c>
      <c r="D102" s="6" t="s">
        <v>41</v>
      </c>
      <c r="E102" s="1">
        <v>3</v>
      </c>
      <c r="F102" s="1">
        <v>5</v>
      </c>
      <c r="G102" s="1">
        <v>3</v>
      </c>
      <c r="H102" s="1">
        <v>5</v>
      </c>
      <c r="I102" s="1">
        <v>3</v>
      </c>
      <c r="J102" s="1">
        <v>3</v>
      </c>
      <c r="K102" s="1">
        <v>1</v>
      </c>
      <c r="M102" s="1">
        <v>5</v>
      </c>
      <c r="N102" s="1">
        <v>3</v>
      </c>
      <c r="O102" s="2">
        <f t="shared" si="25"/>
        <v>31</v>
      </c>
      <c r="P102" s="1">
        <v>5</v>
      </c>
      <c r="R102" s="1">
        <v>3</v>
      </c>
      <c r="S102" s="1">
        <v>5</v>
      </c>
      <c r="T102" s="1">
        <v>3</v>
      </c>
      <c r="Z102" s="2">
        <f t="shared" si="26"/>
        <v>16</v>
      </c>
      <c r="AC102" s="1">
        <v>2</v>
      </c>
      <c r="AD102" s="1">
        <v>3</v>
      </c>
      <c r="AE102" s="1">
        <v>0</v>
      </c>
      <c r="AK102" s="2">
        <f t="shared" si="27"/>
        <v>5</v>
      </c>
      <c r="AN102" s="1">
        <v>0</v>
      </c>
      <c r="AO102" s="1">
        <v>0</v>
      </c>
      <c r="AP102" s="1">
        <v>0</v>
      </c>
      <c r="AV102" s="2">
        <f t="shared" si="28"/>
        <v>0</v>
      </c>
      <c r="AW102" s="2">
        <f t="shared" si="29"/>
        <v>52</v>
      </c>
      <c r="AY102" s="2"/>
    </row>
    <row r="103" spans="1:51" ht="12.75">
      <c r="A103" s="4">
        <v>76</v>
      </c>
      <c r="B103" s="3" t="s">
        <v>74</v>
      </c>
      <c r="C103" s="3" t="s">
        <v>32</v>
      </c>
      <c r="D103" s="6" t="s">
        <v>41</v>
      </c>
      <c r="E103" s="1">
        <v>0</v>
      </c>
      <c r="G103" s="1">
        <v>0</v>
      </c>
      <c r="H103" s="1">
        <v>5</v>
      </c>
      <c r="I103" s="1">
        <v>1</v>
      </c>
      <c r="J103" s="1">
        <v>3</v>
      </c>
      <c r="M103" s="1">
        <v>3</v>
      </c>
      <c r="N103" s="1">
        <v>0</v>
      </c>
      <c r="O103" s="2">
        <f t="shared" si="25"/>
        <v>12</v>
      </c>
      <c r="P103" s="1">
        <v>3</v>
      </c>
      <c r="R103" s="1">
        <v>0</v>
      </c>
      <c r="T103" s="1">
        <v>2</v>
      </c>
      <c r="U103" s="1">
        <v>5</v>
      </c>
      <c r="X103" s="1">
        <v>1</v>
      </c>
      <c r="Z103" s="2">
        <f t="shared" si="26"/>
        <v>11</v>
      </c>
      <c r="AA103" s="1">
        <v>2</v>
      </c>
      <c r="AC103" s="1">
        <v>0</v>
      </c>
      <c r="AF103" s="1">
        <v>5</v>
      </c>
      <c r="AI103" s="1">
        <v>1</v>
      </c>
      <c r="AK103" s="2">
        <f t="shared" si="27"/>
        <v>8</v>
      </c>
      <c r="AN103" s="1">
        <v>0</v>
      </c>
      <c r="AQ103" s="1">
        <v>2</v>
      </c>
      <c r="AT103" s="1">
        <v>1</v>
      </c>
      <c r="AV103" s="2">
        <f t="shared" si="28"/>
        <v>3</v>
      </c>
      <c r="AW103" s="2">
        <f t="shared" si="29"/>
        <v>34</v>
      </c>
      <c r="AY103" s="13"/>
    </row>
    <row r="104" spans="1:52" s="6" customFormat="1" ht="13.5" customHeight="1">
      <c r="A104" s="4">
        <v>11</v>
      </c>
      <c r="B104" s="3" t="s">
        <v>52</v>
      </c>
      <c r="C104" s="3" t="s">
        <v>20</v>
      </c>
      <c r="D104" s="6" t="s">
        <v>41</v>
      </c>
      <c r="E104" s="1"/>
      <c r="F104" s="1"/>
      <c r="G104" s="1"/>
      <c r="H104" s="1"/>
      <c r="I104" s="1"/>
      <c r="J104" s="1"/>
      <c r="K104" s="1">
        <v>2</v>
      </c>
      <c r="L104" s="1">
        <v>0</v>
      </c>
      <c r="M104" s="1">
        <v>1</v>
      </c>
      <c r="N104" s="1"/>
      <c r="O104" s="2">
        <f t="shared" si="25"/>
        <v>3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>
        <f t="shared" si="26"/>
        <v>0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>
        <f t="shared" si="27"/>
        <v>0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2">
        <f t="shared" si="28"/>
        <v>0</v>
      </c>
      <c r="AW104" s="2">
        <f t="shared" si="29"/>
        <v>3</v>
      </c>
      <c r="AX104" s="2"/>
      <c r="AY104" s="20"/>
      <c r="AZ104" s="11"/>
    </row>
    <row r="105" ht="12.75">
      <c r="AY105" s="20"/>
    </row>
    <row r="106" spans="1:52" s="6" customFormat="1" ht="12.75">
      <c r="A106" s="4"/>
      <c r="B106" s="3"/>
      <c r="C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2"/>
      <c r="AW106" s="2"/>
      <c r="AX106" s="2"/>
      <c r="AY106" s="13"/>
      <c r="AZ106" s="11"/>
    </row>
    <row r="107" ht="12.75">
      <c r="AY107" s="20"/>
    </row>
    <row r="108" ht="12.75">
      <c r="AY108" s="20"/>
    </row>
    <row r="109" ht="12.75">
      <c r="AY109" s="20"/>
    </row>
    <row r="110" spans="1:52" s="6" customFormat="1" ht="12.75">
      <c r="A110" s="4"/>
      <c r="B110" s="3"/>
      <c r="C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2"/>
      <c r="AW110" s="2"/>
      <c r="AX110" s="2"/>
      <c r="AY110" s="13"/>
      <c r="AZ110" s="11"/>
    </row>
    <row r="111" spans="1:52" s="6" customFormat="1" ht="12.75">
      <c r="A111" s="4"/>
      <c r="B111" s="3"/>
      <c r="C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2"/>
      <c r="AW111" s="2"/>
      <c r="AX111" s="2"/>
      <c r="AY111" s="13"/>
      <c r="AZ111" s="11"/>
    </row>
    <row r="112" spans="1:52" s="6" customFormat="1" ht="12.75">
      <c r="A112" s="4"/>
      <c r="B112" s="3"/>
      <c r="C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2"/>
      <c r="AW112" s="2"/>
      <c r="AX112" s="2"/>
      <c r="AY112" s="13"/>
      <c r="AZ112" s="11"/>
    </row>
    <row r="113" spans="1:52" s="6" customFormat="1" ht="12.75">
      <c r="A113" s="4"/>
      <c r="B113" s="3"/>
      <c r="C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2"/>
      <c r="AW113" s="2"/>
      <c r="AX113" s="2"/>
      <c r="AY113" s="13"/>
      <c r="AZ113" s="11"/>
    </row>
    <row r="114" spans="1:52" s="6" customFormat="1" ht="12.75">
      <c r="A114" s="4"/>
      <c r="B114" s="3"/>
      <c r="C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2"/>
      <c r="AW114" s="2"/>
      <c r="AX114" s="2"/>
      <c r="AY114" s="13"/>
      <c r="AZ114" s="11"/>
    </row>
    <row r="115" ht="12.75">
      <c r="AY115" s="20"/>
    </row>
    <row r="116" ht="12.75">
      <c r="AY116" s="20"/>
    </row>
    <row r="117" spans="1:52" s="6" customFormat="1" ht="12.75">
      <c r="A117" s="4"/>
      <c r="B117" s="3"/>
      <c r="C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2"/>
      <c r="AW117" s="2"/>
      <c r="AX117" s="2"/>
      <c r="AY117" s="13"/>
      <c r="AZ117" s="11"/>
    </row>
    <row r="118" ht="12.75">
      <c r="AY118" s="20"/>
    </row>
    <row r="119" spans="1:52" s="2" customFormat="1" ht="12.75">
      <c r="A119" s="4"/>
      <c r="B119" s="3"/>
      <c r="C119" s="3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Z119" s="11"/>
    </row>
    <row r="120" spans="1:52" s="6" customFormat="1" ht="12.75">
      <c r="A120" s="4"/>
      <c r="B120" s="3"/>
      <c r="C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2"/>
      <c r="AW120" s="2"/>
      <c r="AX120" s="2"/>
      <c r="AY120" s="13"/>
      <c r="AZ120" s="11"/>
    </row>
    <row r="121" spans="1:52" s="6" customFormat="1" ht="12.75">
      <c r="A121" s="4"/>
      <c r="B121" s="3"/>
      <c r="C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2"/>
      <c r="AW121" s="2"/>
      <c r="AX121" s="2"/>
      <c r="AY121" s="13"/>
      <c r="AZ121" s="11"/>
    </row>
    <row r="122" spans="1:52" s="6" customFormat="1" ht="12.75">
      <c r="A122" s="4"/>
      <c r="B122" s="3"/>
      <c r="C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2"/>
      <c r="AW122" s="2"/>
      <c r="AX122" s="2"/>
      <c r="AY122" s="13"/>
      <c r="AZ122" s="11"/>
    </row>
    <row r="123" spans="1:52" s="2" customFormat="1" ht="12.75">
      <c r="A123" s="4"/>
      <c r="B123" s="3"/>
      <c r="C123" s="3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Z123" s="11"/>
    </row>
    <row r="124" spans="1:52" s="6" customFormat="1" ht="12.75">
      <c r="A124" s="4"/>
      <c r="B124" s="3"/>
      <c r="C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2"/>
      <c r="AW124" s="2"/>
      <c r="AX124" s="2"/>
      <c r="AY124" s="13"/>
      <c r="AZ124" s="11"/>
    </row>
    <row r="125" spans="1:52" s="6" customFormat="1" ht="12.75">
      <c r="A125" s="4"/>
      <c r="B125" s="3"/>
      <c r="C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2"/>
      <c r="AW125" s="2"/>
      <c r="AX125" s="2"/>
      <c r="AY125" s="13"/>
      <c r="AZ125" s="11"/>
    </row>
    <row r="126" spans="1:52" s="1" customFormat="1" ht="12.75">
      <c r="A126" s="4"/>
      <c r="B126" s="3"/>
      <c r="C126" s="3"/>
      <c r="D126" s="6"/>
      <c r="O126" s="2"/>
      <c r="Z126" s="2"/>
      <c r="AK126" s="2"/>
      <c r="AV126" s="2"/>
      <c r="AW126" s="2"/>
      <c r="AX126" s="2"/>
      <c r="AY126" s="2"/>
      <c r="AZ126" s="11"/>
    </row>
    <row r="127" spans="1:52" s="6" customFormat="1" ht="12.75">
      <c r="A127" s="4"/>
      <c r="B127" s="3"/>
      <c r="C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2"/>
      <c r="AW127" s="2"/>
      <c r="AX127" s="2"/>
      <c r="AY127" s="13"/>
      <c r="AZ127" s="11"/>
    </row>
    <row r="128" spans="1:52" s="6" customFormat="1" ht="12.75">
      <c r="A128" s="4"/>
      <c r="B128" s="3"/>
      <c r="C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2"/>
      <c r="AW128" s="2"/>
      <c r="AX128" s="2"/>
      <c r="AY128" s="13"/>
      <c r="AZ128" s="11"/>
    </row>
    <row r="129" spans="1:52" s="6" customFormat="1" ht="12.75">
      <c r="A129" s="4"/>
      <c r="B129" s="3"/>
      <c r="C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2"/>
      <c r="AW129" s="2"/>
      <c r="AX129" s="2"/>
      <c r="AY129" s="13"/>
      <c r="AZ129" s="11"/>
    </row>
    <row r="130" ht="12.75">
      <c r="AY130" s="20"/>
    </row>
    <row r="131" spans="1:52" s="6" customFormat="1" ht="12.75">
      <c r="A131" s="4"/>
      <c r="B131" s="3"/>
      <c r="C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2"/>
      <c r="AW131" s="2"/>
      <c r="AX131" s="2"/>
      <c r="AY131" s="13"/>
      <c r="AZ131" s="11"/>
    </row>
    <row r="132" spans="1:52" s="6" customFormat="1" ht="12.75">
      <c r="A132" s="4"/>
      <c r="B132" s="3"/>
      <c r="C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2"/>
      <c r="AW132" s="2"/>
      <c r="AX132" s="2"/>
      <c r="AY132" s="13"/>
      <c r="AZ132" s="11"/>
    </row>
    <row r="133" spans="1:52" s="6" customFormat="1" ht="12.75">
      <c r="A133" s="4"/>
      <c r="B133" s="3"/>
      <c r="C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2"/>
      <c r="AW133" s="2"/>
      <c r="AX133" s="2"/>
      <c r="AY133" s="13"/>
      <c r="AZ133" s="11"/>
    </row>
    <row r="134" spans="1:52" s="6" customFormat="1" ht="12.75">
      <c r="A134" s="4"/>
      <c r="B134" s="3"/>
      <c r="C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2"/>
      <c r="AW134" s="2"/>
      <c r="AX134" s="2"/>
      <c r="AY134" s="13"/>
      <c r="AZ134" s="11"/>
    </row>
    <row r="135" spans="1:52" s="6" customFormat="1" ht="12.75">
      <c r="A135" s="4"/>
      <c r="B135" s="3"/>
      <c r="C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2"/>
      <c r="AW135" s="2"/>
      <c r="AX135" s="2"/>
      <c r="AY135" s="13"/>
      <c r="AZ135" s="11"/>
    </row>
    <row r="136" spans="1:52" s="6" customFormat="1" ht="12.75">
      <c r="A136" s="4"/>
      <c r="B136" s="3"/>
      <c r="C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2"/>
      <c r="AW136" s="2"/>
      <c r="AX136" s="2"/>
      <c r="AY136" s="13"/>
      <c r="AZ136" s="11"/>
    </row>
    <row r="137" spans="1:52" s="6" customFormat="1" ht="12.75">
      <c r="A137" s="4"/>
      <c r="B137" s="3"/>
      <c r="C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2"/>
      <c r="AW137" s="2"/>
      <c r="AX137" s="2"/>
      <c r="AY137" s="13"/>
      <c r="AZ137" s="11"/>
    </row>
    <row r="138" ht="12.75">
      <c r="AY138" s="20"/>
    </row>
    <row r="139" ht="12.75">
      <c r="AY139" s="20"/>
    </row>
    <row r="140" ht="12.75">
      <c r="AY140" s="20"/>
    </row>
    <row r="141" spans="1:52" s="6" customFormat="1" ht="12.75">
      <c r="A141" s="4"/>
      <c r="B141" s="3"/>
      <c r="C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2"/>
      <c r="AW141" s="2"/>
      <c r="AX141" s="2"/>
      <c r="AY141" s="13"/>
      <c r="AZ141" s="11"/>
    </row>
    <row r="142" spans="1:52" s="6" customFormat="1" ht="12.75">
      <c r="A142" s="4"/>
      <c r="B142" s="3"/>
      <c r="C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2"/>
      <c r="AW142" s="2"/>
      <c r="AX142" s="2"/>
      <c r="AY142" s="13"/>
      <c r="AZ142" s="11"/>
    </row>
    <row r="143" ht="12.75">
      <c r="AY143" s="20"/>
    </row>
    <row r="144" ht="12.75">
      <c r="AY144" s="20"/>
    </row>
    <row r="145" ht="12.75">
      <c r="AY145" s="20"/>
    </row>
    <row r="146" ht="12.75">
      <c r="AY146" s="20"/>
    </row>
    <row r="147" ht="12.75">
      <c r="AY147" s="20"/>
    </row>
    <row r="148" ht="12.75">
      <c r="AY148" s="20"/>
    </row>
    <row r="149" ht="12.75">
      <c r="AY149" s="20"/>
    </row>
    <row r="150" ht="12.75">
      <c r="AY150" s="20"/>
    </row>
    <row r="151" spans="1:52" s="6" customFormat="1" ht="12.75">
      <c r="A151" s="4"/>
      <c r="B151" s="3"/>
      <c r="C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2"/>
      <c r="AW151" s="2"/>
      <c r="AX151" s="2"/>
      <c r="AY151" s="13"/>
      <c r="AZ151" s="11"/>
    </row>
    <row r="152" spans="1:52" s="6" customFormat="1" ht="12.75">
      <c r="A152" s="4"/>
      <c r="B152" s="3"/>
      <c r="C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2"/>
      <c r="AW152" s="2"/>
      <c r="AX152" s="2"/>
      <c r="AY152" s="13"/>
      <c r="AZ152" s="11"/>
    </row>
    <row r="153" spans="1:52" s="6" customFormat="1" ht="12.75">
      <c r="A153" s="4"/>
      <c r="B153" s="3"/>
      <c r="C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2"/>
      <c r="AW153" s="2"/>
      <c r="AX153" s="2"/>
      <c r="AY153" s="13"/>
      <c r="AZ153" s="11"/>
    </row>
    <row r="154" spans="1:52" s="6" customFormat="1" ht="12.75">
      <c r="A154" s="4"/>
      <c r="B154" s="3"/>
      <c r="C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2"/>
      <c r="AW154" s="2"/>
      <c r="AX154" s="2"/>
      <c r="AY154" s="13"/>
      <c r="AZ154" s="11"/>
    </row>
    <row r="155" spans="1:52" s="6" customFormat="1" ht="12.75">
      <c r="A155" s="4"/>
      <c r="B155" s="3"/>
      <c r="C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2"/>
      <c r="AW155" s="2"/>
      <c r="AX155" s="2"/>
      <c r="AY155" s="13"/>
      <c r="AZ155" s="11"/>
    </row>
    <row r="156" spans="1:52" s="1" customFormat="1" ht="12.75">
      <c r="A156" s="4"/>
      <c r="B156" s="3"/>
      <c r="C156" s="3"/>
      <c r="D156" s="6"/>
      <c r="O156" s="2"/>
      <c r="Z156" s="2"/>
      <c r="AK156" s="2"/>
      <c r="AV156" s="2"/>
      <c r="AW156" s="2"/>
      <c r="AX156" s="2"/>
      <c r="AY156" s="2"/>
      <c r="AZ156" s="11"/>
    </row>
    <row r="157" ht="12.75">
      <c r="AY157" s="20"/>
    </row>
    <row r="158" ht="12.75">
      <c r="AY158" s="20"/>
    </row>
    <row r="159" spans="1:52" s="6" customFormat="1" ht="12.75">
      <c r="A159" s="4"/>
      <c r="B159" s="3"/>
      <c r="C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2"/>
      <c r="AW159" s="2"/>
      <c r="AX159" s="2"/>
      <c r="AY159" s="13"/>
      <c r="AZ159" s="11"/>
    </row>
    <row r="160" spans="1:52" s="6" customFormat="1" ht="12.75">
      <c r="A160" s="4"/>
      <c r="B160" s="3"/>
      <c r="C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2"/>
      <c r="AW160" s="2"/>
      <c r="AX160" s="2"/>
      <c r="AY160" s="13"/>
      <c r="AZ160" s="11"/>
    </row>
    <row r="161" spans="1:52" s="6" customFormat="1" ht="12.75">
      <c r="A161" s="4"/>
      <c r="B161" s="3"/>
      <c r="C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2"/>
      <c r="AW161" s="2"/>
      <c r="AX161" s="2"/>
      <c r="AY161" s="13"/>
      <c r="AZ161" s="11"/>
    </row>
    <row r="162" spans="1:52" s="6" customFormat="1" ht="12.75">
      <c r="A162" s="4"/>
      <c r="B162" s="3"/>
      <c r="C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2"/>
      <c r="AW162" s="2"/>
      <c r="AX162" s="2"/>
      <c r="AY162" s="13"/>
      <c r="AZ162" s="11"/>
    </row>
    <row r="163" ht="12.75">
      <c r="AY163" s="20"/>
    </row>
    <row r="164" spans="1:52" s="6" customFormat="1" ht="12.75">
      <c r="A164" s="4"/>
      <c r="B164" s="3"/>
      <c r="C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2"/>
      <c r="AW164" s="2"/>
      <c r="AX164" s="2"/>
      <c r="AY164" s="13"/>
      <c r="AZ164" s="11"/>
    </row>
    <row r="165" spans="1:52" s="6" customFormat="1" ht="12.75">
      <c r="A165" s="4"/>
      <c r="B165" s="3"/>
      <c r="C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2"/>
      <c r="AW165" s="2"/>
      <c r="AX165" s="2"/>
      <c r="AY165" s="13"/>
      <c r="AZ165" s="11"/>
    </row>
    <row r="166" spans="1:52" s="6" customFormat="1" ht="12.75">
      <c r="A166" s="4"/>
      <c r="B166" s="3"/>
      <c r="C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2"/>
      <c r="AW166" s="2"/>
      <c r="AX166" s="2"/>
      <c r="AY166" s="13"/>
      <c r="AZ166" s="11"/>
    </row>
    <row r="167" ht="12.75">
      <c r="AY167" s="20"/>
    </row>
    <row r="168" spans="1:52" s="1" customFormat="1" ht="12.75">
      <c r="A168" s="4"/>
      <c r="B168" s="3"/>
      <c r="C168" s="3"/>
      <c r="D168" s="6"/>
      <c r="O168" s="2"/>
      <c r="Z168" s="2"/>
      <c r="AK168" s="2"/>
      <c r="AV168" s="2"/>
      <c r="AW168" s="2"/>
      <c r="AX168" s="2"/>
      <c r="AY168" s="2"/>
      <c r="AZ168" s="11"/>
    </row>
    <row r="169" spans="1:52" s="1" customFormat="1" ht="12.75">
      <c r="A169" s="4"/>
      <c r="B169" s="3"/>
      <c r="C169" s="3"/>
      <c r="D169" s="6"/>
      <c r="O169" s="2"/>
      <c r="Z169" s="2"/>
      <c r="AK169" s="2"/>
      <c r="AV169" s="2"/>
      <c r="AW169" s="2"/>
      <c r="AX169" s="2"/>
      <c r="AY169" s="2"/>
      <c r="AZ169" s="11"/>
    </row>
    <row r="170" spans="1:52" s="6" customFormat="1" ht="12.75">
      <c r="A170" s="4"/>
      <c r="B170" s="3"/>
      <c r="C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2"/>
      <c r="AW170" s="2"/>
      <c r="AX170" s="2"/>
      <c r="AY170" s="13"/>
      <c r="AZ170" s="11"/>
    </row>
    <row r="171" spans="1:52" s="6" customFormat="1" ht="12.75">
      <c r="A171" s="4"/>
      <c r="B171" s="3"/>
      <c r="C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2"/>
      <c r="AW171" s="2"/>
      <c r="AX171" s="2"/>
      <c r="AY171" s="13"/>
      <c r="AZ171" s="11"/>
    </row>
    <row r="172" spans="1:52" s="6" customFormat="1" ht="12.75">
      <c r="A172" s="4"/>
      <c r="B172" s="3"/>
      <c r="C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2"/>
      <c r="AW172" s="2"/>
      <c r="AX172" s="2"/>
      <c r="AY172" s="13"/>
      <c r="AZ172" s="11"/>
    </row>
    <row r="173" spans="1:52" s="6" customFormat="1" ht="12.75">
      <c r="A173" s="4"/>
      <c r="B173" s="3"/>
      <c r="C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2"/>
      <c r="AW173" s="2"/>
      <c r="AX173" s="2"/>
      <c r="AY173" s="13"/>
      <c r="AZ173" s="11"/>
    </row>
    <row r="174" ht="12.75">
      <c r="AY174" s="20"/>
    </row>
    <row r="175" spans="1:52" s="6" customFormat="1" ht="12.75">
      <c r="A175" s="4"/>
      <c r="B175" s="3"/>
      <c r="C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2"/>
      <c r="AW175" s="2"/>
      <c r="AX175" s="2"/>
      <c r="AY175" s="13"/>
      <c r="AZ175" s="11"/>
    </row>
    <row r="176" ht="12.75">
      <c r="AY176" s="20"/>
    </row>
    <row r="177" spans="1:52" s="6" customFormat="1" ht="12.75">
      <c r="A177" s="4"/>
      <c r="B177" s="3"/>
      <c r="C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2"/>
      <c r="AW177" s="2"/>
      <c r="AX177" s="2"/>
      <c r="AY177" s="13"/>
      <c r="AZ177" s="11"/>
    </row>
    <row r="178" spans="1:52" s="6" customFormat="1" ht="12.75">
      <c r="A178" s="4"/>
      <c r="B178" s="3"/>
      <c r="C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2"/>
      <c r="AW178" s="2"/>
      <c r="AX178" s="2"/>
      <c r="AY178" s="13"/>
      <c r="AZ178" s="11"/>
    </row>
    <row r="179" ht="12.75">
      <c r="AY179" s="20"/>
    </row>
    <row r="180" spans="1:52" s="1" customFormat="1" ht="12.75">
      <c r="A180" s="4"/>
      <c r="B180" s="3"/>
      <c r="C180" s="3"/>
      <c r="D180" s="6"/>
      <c r="O180" s="2"/>
      <c r="Z180" s="2"/>
      <c r="AK180" s="2"/>
      <c r="AV180" s="2"/>
      <c r="AW180" s="2"/>
      <c r="AX180" s="2"/>
      <c r="AY180" s="2"/>
      <c r="AZ180" s="11"/>
    </row>
    <row r="181" ht="12.75">
      <c r="AY181" s="20"/>
    </row>
    <row r="182" ht="12.75">
      <c r="AY182" s="20"/>
    </row>
    <row r="183" ht="12.75">
      <c r="AY183" s="20"/>
    </row>
    <row r="184" ht="12.75">
      <c r="AY184" s="20"/>
    </row>
    <row r="185" ht="12.75">
      <c r="AY185" s="20"/>
    </row>
    <row r="186" ht="12.75">
      <c r="AY186" s="20"/>
    </row>
    <row r="187" ht="12.75">
      <c r="AY187" s="20"/>
    </row>
    <row r="188" spans="1:52" s="2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Z188" s="11"/>
    </row>
    <row r="189" spans="1:52" s="6" customFormat="1" ht="12.75">
      <c r="A189" s="4"/>
      <c r="B189" s="3"/>
      <c r="C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2"/>
      <c r="AW189" s="2"/>
      <c r="AX189" s="2"/>
      <c r="AY189" s="13"/>
      <c r="AZ189" s="11"/>
    </row>
    <row r="190" spans="1:52" s="6" customFormat="1" ht="12.75">
      <c r="A190" s="4"/>
      <c r="B190" s="3"/>
      <c r="C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2"/>
      <c r="AW190" s="2"/>
      <c r="AX190" s="2"/>
      <c r="AY190" s="13"/>
      <c r="AZ190" s="11"/>
    </row>
    <row r="191" spans="1:52" s="6" customFormat="1" ht="12.75">
      <c r="A191" s="4"/>
      <c r="B191" s="3"/>
      <c r="C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2"/>
      <c r="AW191" s="2"/>
      <c r="AX191" s="2"/>
      <c r="AY191" s="13"/>
      <c r="AZ191" s="11"/>
    </row>
    <row r="192" spans="1:52" s="6" customFormat="1" ht="12.75">
      <c r="A192" s="4"/>
      <c r="B192" s="3"/>
      <c r="C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2"/>
      <c r="AW192" s="2"/>
      <c r="AX192" s="2"/>
      <c r="AY192" s="13"/>
      <c r="AZ192" s="11"/>
    </row>
    <row r="193" ht="12.75">
      <c r="AY193" s="20"/>
    </row>
    <row r="194" spans="1:52" s="6" customFormat="1" ht="12.75">
      <c r="A194" s="4"/>
      <c r="B194" s="3"/>
      <c r="C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2"/>
      <c r="AW194" s="2"/>
      <c r="AX194" s="2"/>
      <c r="AY194" s="13"/>
      <c r="AZ194" s="11"/>
    </row>
    <row r="195" spans="1:52" s="6" customFormat="1" ht="12.75">
      <c r="A195" s="4"/>
      <c r="B195" s="3"/>
      <c r="C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2"/>
      <c r="AW195" s="2"/>
      <c r="AX195" s="2"/>
      <c r="AY195" s="13"/>
      <c r="AZ195" s="11"/>
    </row>
    <row r="196" spans="1:52" s="6" customFormat="1" ht="12.75">
      <c r="A196" s="4"/>
      <c r="B196" s="3"/>
      <c r="C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2"/>
      <c r="AW196" s="2"/>
      <c r="AX196" s="2"/>
      <c r="AY196" s="13"/>
      <c r="AZ196" s="11"/>
    </row>
    <row r="197" spans="1:52" s="6" customFormat="1" ht="12.75">
      <c r="A197" s="4"/>
      <c r="B197" s="3"/>
      <c r="C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2"/>
      <c r="AW197" s="2"/>
      <c r="AX197" s="2"/>
      <c r="AY197" s="13"/>
      <c r="AZ197" s="11"/>
    </row>
    <row r="198" ht="12.75">
      <c r="AY198" s="20"/>
    </row>
    <row r="199" spans="1:52" s="6" customFormat="1" ht="12.75">
      <c r="A199" s="4"/>
      <c r="B199" s="3"/>
      <c r="C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2"/>
      <c r="AW199" s="2"/>
      <c r="AX199" s="2"/>
      <c r="AY199" s="13"/>
      <c r="AZ199" s="11"/>
    </row>
    <row r="200" spans="1:52" s="6" customFormat="1" ht="12.75">
      <c r="A200" s="4"/>
      <c r="B200" s="3"/>
      <c r="C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2"/>
      <c r="AW200" s="2"/>
      <c r="AX200" s="2"/>
      <c r="AY200" s="13"/>
      <c r="AZ200" s="11"/>
    </row>
    <row r="201" spans="1:52" s="6" customFormat="1" ht="12.75">
      <c r="A201" s="4"/>
      <c r="B201" s="3"/>
      <c r="C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2"/>
      <c r="AW201" s="2"/>
      <c r="AX201" s="2"/>
      <c r="AY201" s="13"/>
      <c r="AZ201" s="11"/>
    </row>
    <row r="202" ht="12.75">
      <c r="AY202" s="20"/>
    </row>
    <row r="203" spans="1:52" s="3" customFormat="1" ht="12.75">
      <c r="A203" s="4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2"/>
      <c r="AW203" s="2"/>
      <c r="AX203" s="2"/>
      <c r="AY203" s="11"/>
      <c r="AZ203" s="11"/>
    </row>
    <row r="204" ht="12.75">
      <c r="AY204" s="20"/>
    </row>
    <row r="205" ht="12.75">
      <c r="AY205" s="20"/>
    </row>
    <row r="206" ht="12.75">
      <c r="AY206" s="20"/>
    </row>
    <row r="207" ht="12.75">
      <c r="AY207" s="20"/>
    </row>
    <row r="208" spans="1:52" s="3" customFormat="1" ht="12.75">
      <c r="A208" s="4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2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2"/>
      <c r="AW208" s="2"/>
      <c r="AX208" s="2"/>
      <c r="AY208" s="11"/>
      <c r="AZ208" s="11"/>
    </row>
    <row r="209" ht="12.75">
      <c r="AY209" s="20"/>
    </row>
    <row r="210" spans="1:52" s="3" customFormat="1" ht="12.75">
      <c r="A210" s="4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2"/>
      <c r="AW210" s="2"/>
      <c r="AX210" s="2"/>
      <c r="AY210" s="11"/>
      <c r="AZ210" s="11"/>
    </row>
    <row r="211" ht="12.75">
      <c r="AY211" s="20"/>
    </row>
    <row r="212" spans="1:52" s="3" customFormat="1" ht="12.75">
      <c r="A212" s="4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2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2"/>
      <c r="AW212" s="2"/>
      <c r="AX212" s="2"/>
      <c r="AY212" s="11"/>
      <c r="AZ212" s="11"/>
    </row>
    <row r="213" ht="12.75">
      <c r="AY213" s="20"/>
    </row>
    <row r="214" ht="12.75">
      <c r="AY214" s="20"/>
    </row>
    <row r="215" ht="12.75">
      <c r="AY215" s="20"/>
    </row>
    <row r="216" ht="12.75">
      <c r="AY216" s="20"/>
    </row>
    <row r="217" ht="12.75">
      <c r="AY217" s="20"/>
    </row>
    <row r="218" ht="12.75">
      <c r="AY218" s="20"/>
    </row>
    <row r="219" ht="12.75">
      <c r="AY219" s="20"/>
    </row>
    <row r="220" ht="12.75">
      <c r="AY220" s="20"/>
    </row>
    <row r="221" ht="12.75">
      <c r="AY221" s="20"/>
    </row>
    <row r="222" ht="12.75">
      <c r="AY222" s="20"/>
    </row>
    <row r="223" ht="12.75">
      <c r="AY223" s="20"/>
    </row>
    <row r="224" ht="12.75">
      <c r="AY224" s="20"/>
    </row>
    <row r="225" ht="12.75">
      <c r="AY225" s="20"/>
    </row>
    <row r="226" ht="12.75">
      <c r="AY226" s="20"/>
    </row>
    <row r="227" ht="12.75">
      <c r="AY227" s="20"/>
    </row>
    <row r="228" ht="12.75">
      <c r="AY228" s="20"/>
    </row>
    <row r="229" ht="12.75">
      <c r="AY229" s="20"/>
    </row>
    <row r="230" ht="12.75">
      <c r="AY230" s="20"/>
    </row>
    <row r="231" ht="12.75">
      <c r="AY231" s="20"/>
    </row>
    <row r="232" ht="12.75">
      <c r="AY232" s="20"/>
    </row>
    <row r="233" ht="12.75">
      <c r="AY233" s="20"/>
    </row>
    <row r="234" ht="12.75">
      <c r="AY234" s="20"/>
    </row>
    <row r="235" ht="12.75">
      <c r="AY235" s="20"/>
    </row>
    <row r="236" ht="12.75">
      <c r="AY236" s="20"/>
    </row>
    <row r="237" ht="12.75">
      <c r="AY237" s="20"/>
    </row>
    <row r="238" ht="12.75">
      <c r="AY238" s="20"/>
    </row>
    <row r="239" spans="1:52" s="3" customFormat="1" ht="12.75">
      <c r="A239" s="4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2"/>
      <c r="AW239" s="2"/>
      <c r="AX239" s="2"/>
      <c r="AY239" s="11"/>
      <c r="AZ239" s="11"/>
    </row>
    <row r="240" spans="1:52" s="2" customFormat="1" ht="12.75">
      <c r="A240" s="4"/>
      <c r="B240" s="3"/>
      <c r="C240" s="3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Z240" s="11"/>
    </row>
    <row r="241" spans="1:52" s="3" customFormat="1" ht="12.75">
      <c r="A241" s="4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2"/>
      <c r="AW241" s="2"/>
      <c r="AX241" s="2"/>
      <c r="AY241" s="11"/>
      <c r="AZ241" s="11"/>
    </row>
    <row r="242" spans="1:52" s="3" customFormat="1" ht="12.75">
      <c r="A242" s="4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2"/>
      <c r="AW242" s="2"/>
      <c r="AX242" s="2"/>
      <c r="AY242" s="11"/>
      <c r="AZ242" s="11"/>
    </row>
    <row r="243" spans="1:52" s="2" customFormat="1" ht="12.75">
      <c r="A243" s="4"/>
      <c r="B243" s="3"/>
      <c r="C243" s="3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Z243" s="11"/>
    </row>
    <row r="244" spans="1:52" s="3" customFormat="1" ht="12.75">
      <c r="A244" s="4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2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2"/>
      <c r="AW244" s="2"/>
      <c r="AX244" s="2"/>
      <c r="AY244" s="11"/>
      <c r="AZ244" s="11"/>
    </row>
    <row r="245" spans="1:52" s="2" customFormat="1" ht="12.75">
      <c r="A245" s="4"/>
      <c r="B245" s="3"/>
      <c r="C245" s="3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Z245" s="11"/>
    </row>
    <row r="246" spans="1:52" s="3" customFormat="1" ht="12.75">
      <c r="A246" s="4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2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2"/>
      <c r="AW246" s="2"/>
      <c r="AX246" s="2"/>
      <c r="AY246" s="11"/>
      <c r="AZ246" s="11"/>
    </row>
    <row r="247" spans="1:52" s="2" customFormat="1" ht="12.75">
      <c r="A247" s="4"/>
      <c r="B247" s="3"/>
      <c r="C247" s="3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Z247" s="11"/>
    </row>
    <row r="248" spans="1:52" s="3" customFormat="1" ht="12.75">
      <c r="A248" s="4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2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2"/>
      <c r="AW248" s="2"/>
      <c r="AX248" s="2"/>
      <c r="AY248" s="11"/>
      <c r="AZ248" s="11"/>
    </row>
    <row r="249" spans="1:52" s="3" customFormat="1" ht="12.75">
      <c r="A249" s="4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2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2"/>
      <c r="AW249" s="2"/>
      <c r="AX249" s="2"/>
      <c r="AY249" s="11"/>
      <c r="AZ249" s="11"/>
    </row>
    <row r="250" spans="1:52" s="3" customFormat="1" ht="12.75">
      <c r="A250" s="4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2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2"/>
      <c r="AW250" s="2"/>
      <c r="AX250" s="2"/>
      <c r="AY250" s="11"/>
      <c r="AZ250" s="11"/>
    </row>
    <row r="251" spans="1:52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Z251" s="11"/>
    </row>
    <row r="252" spans="1:52" s="3" customFormat="1" ht="12.75">
      <c r="A252" s="4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2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2"/>
      <c r="AW252" s="2"/>
      <c r="AX252" s="2"/>
      <c r="AY252" s="11"/>
      <c r="AZ252" s="11"/>
    </row>
    <row r="253" spans="1:52" s="3" customFormat="1" ht="12.75">
      <c r="A253" s="4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2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2"/>
      <c r="AW253" s="2"/>
      <c r="AX253" s="2"/>
      <c r="AY253" s="11"/>
      <c r="AZ253" s="11"/>
    </row>
    <row r="254" spans="1:52" s="3" customFormat="1" ht="12.75">
      <c r="A254" s="4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2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2"/>
      <c r="AW254" s="2"/>
      <c r="AX254" s="2"/>
      <c r="AY254" s="11"/>
      <c r="AZ254" s="11"/>
    </row>
    <row r="255" spans="1:52" s="3" customFormat="1" ht="12.75">
      <c r="A255" s="4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2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2"/>
      <c r="AW255" s="2"/>
      <c r="AX255" s="2"/>
      <c r="AY255" s="11"/>
      <c r="AZ255" s="11"/>
    </row>
    <row r="256" spans="1:52" s="3" customFormat="1" ht="12.75">
      <c r="A256" s="4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2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2"/>
      <c r="AW256" s="2"/>
      <c r="AX256" s="2"/>
      <c r="AY256" s="11"/>
      <c r="AZ256" s="11"/>
    </row>
    <row r="257" spans="1:52" s="3" customFormat="1" ht="12.75">
      <c r="A257" s="4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2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2"/>
      <c r="AW257" s="2"/>
      <c r="AX257" s="2"/>
      <c r="AY257" s="11"/>
      <c r="AZ257" s="11"/>
    </row>
    <row r="258" ht="12.75">
      <c r="AY258" s="20"/>
    </row>
    <row r="259" ht="12.75">
      <c r="AY259" s="20"/>
    </row>
    <row r="260" ht="12.75">
      <c r="AY260" s="20"/>
    </row>
    <row r="261" ht="12.75">
      <c r="AY261" s="20"/>
    </row>
    <row r="262" ht="12.75">
      <c r="AY262" s="20"/>
    </row>
    <row r="263" ht="12.75">
      <c r="AY263" s="20"/>
    </row>
    <row r="264" ht="12.75">
      <c r="AY264" s="20"/>
    </row>
    <row r="265" ht="12.75">
      <c r="AY265" s="20"/>
    </row>
    <row r="266" ht="12.75">
      <c r="AY266" s="20"/>
    </row>
    <row r="267" ht="12.75">
      <c r="AY267" s="20"/>
    </row>
    <row r="268" ht="12.75">
      <c r="AY268" s="20"/>
    </row>
    <row r="269" ht="12.75">
      <c r="AY269" s="20"/>
    </row>
    <row r="270" ht="12.75">
      <c r="AY270" s="20"/>
    </row>
    <row r="271" ht="12.75">
      <c r="AY271" s="20"/>
    </row>
    <row r="272" spans="1:51" s="11" customFormat="1" ht="12.75">
      <c r="A272" s="4"/>
      <c r="B272" s="3"/>
      <c r="C272" s="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2"/>
      <c r="AW272" s="2"/>
      <c r="AX272" s="2"/>
      <c r="AY272" s="20"/>
    </row>
    <row r="273" spans="1:51" s="11" customFormat="1" ht="12.75">
      <c r="A273" s="4"/>
      <c r="B273" s="3"/>
      <c r="C273" s="3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2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2"/>
      <c r="AW273" s="2"/>
      <c r="AX273" s="2"/>
      <c r="AY273" s="20"/>
    </row>
    <row r="274" spans="1:51" s="11" customFormat="1" ht="12.75">
      <c r="A274" s="4"/>
      <c r="B274" s="3"/>
      <c r="C274" s="3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2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2"/>
      <c r="AW274" s="2"/>
      <c r="AX274" s="2"/>
      <c r="AY274" s="20"/>
    </row>
    <row r="275" spans="1:51" s="11" customFormat="1" ht="12.75">
      <c r="A275" s="4"/>
      <c r="B275" s="3"/>
      <c r="C275" s="3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2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2"/>
      <c r="AW275" s="2"/>
      <c r="AX275" s="2"/>
      <c r="AY275" s="20"/>
    </row>
    <row r="276" spans="1:51" s="11" customFormat="1" ht="12.75">
      <c r="A276" s="4"/>
      <c r="B276" s="3"/>
      <c r="C276" s="3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2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2"/>
      <c r="AW276" s="2"/>
      <c r="AX276" s="2"/>
      <c r="AY276" s="20"/>
    </row>
    <row r="277" spans="1:51" s="11" customFormat="1" ht="12.75">
      <c r="A277" s="4"/>
      <c r="B277" s="3"/>
      <c r="C277" s="3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2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2"/>
      <c r="AW277" s="2"/>
      <c r="AX277" s="2"/>
      <c r="AY277" s="20"/>
    </row>
    <row r="278" spans="1:51" s="11" customFormat="1" ht="12.75">
      <c r="A278" s="4"/>
      <c r="B278" s="3"/>
      <c r="C278" s="3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2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2"/>
      <c r="AW278" s="2"/>
      <c r="AX278" s="2"/>
      <c r="AY278" s="20"/>
    </row>
    <row r="279" spans="1:51" s="11" customFormat="1" ht="12.75">
      <c r="A279" s="4"/>
      <c r="B279" s="3"/>
      <c r="C279" s="3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2"/>
      <c r="AW279" s="2"/>
      <c r="AX279" s="2"/>
      <c r="AY279" s="20"/>
    </row>
    <row r="280" spans="1:51" s="11" customFormat="1" ht="12.75">
      <c r="A280" s="4"/>
      <c r="B280" s="3"/>
      <c r="C280" s="3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2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2"/>
      <c r="AW280" s="2"/>
      <c r="AX280" s="2"/>
      <c r="AY280" s="20"/>
    </row>
    <row r="281" spans="1:51" s="11" customFormat="1" ht="12.75">
      <c r="A281" s="4"/>
      <c r="B281" s="3"/>
      <c r="C281" s="3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2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2"/>
      <c r="AW281" s="2"/>
      <c r="AX281" s="2"/>
      <c r="AY281" s="20"/>
    </row>
    <row r="282" spans="1:51" s="11" customFormat="1" ht="12.75">
      <c r="A282" s="4"/>
      <c r="B282" s="3"/>
      <c r="C282" s="3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2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2"/>
      <c r="AW282" s="2"/>
      <c r="AX282" s="2"/>
      <c r="AY282" s="20"/>
    </row>
    <row r="283" spans="1:51" s="11" customFormat="1" ht="12.75">
      <c r="A283" s="4"/>
      <c r="B283" s="3"/>
      <c r="C283" s="3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2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2"/>
      <c r="AW283" s="2"/>
      <c r="AX283" s="2"/>
      <c r="AY283" s="20"/>
    </row>
    <row r="284" spans="1:51" s="11" customFormat="1" ht="12.75">
      <c r="A284" s="4"/>
      <c r="B284" s="3"/>
      <c r="C284" s="3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2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2"/>
      <c r="AW284" s="2"/>
      <c r="AX284" s="2"/>
      <c r="AY284" s="20"/>
    </row>
    <row r="285" spans="1:51" s="11" customFormat="1" ht="12.75">
      <c r="A285" s="4"/>
      <c r="B285" s="3"/>
      <c r="C285" s="3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2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2"/>
      <c r="AW285" s="2"/>
      <c r="AX285" s="2"/>
      <c r="AY285" s="20"/>
    </row>
    <row r="286" spans="1:51" s="11" customFormat="1" ht="12.75">
      <c r="A286" s="4"/>
      <c r="B286" s="3"/>
      <c r="C286" s="3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2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2"/>
      <c r="AW286" s="2"/>
      <c r="AX286" s="2"/>
      <c r="AY286" s="20"/>
    </row>
    <row r="287" spans="1:51" s="11" customFormat="1" ht="12.75">
      <c r="A287" s="4"/>
      <c r="B287" s="3"/>
      <c r="C287" s="3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2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2"/>
      <c r="AW287" s="2"/>
      <c r="AX287" s="2"/>
      <c r="AY287" s="20"/>
    </row>
    <row r="288" ht="12.75">
      <c r="AY288" s="20"/>
    </row>
    <row r="289" ht="12.75">
      <c r="AY289" s="20"/>
    </row>
    <row r="290" ht="12.75">
      <c r="AY290" s="20"/>
    </row>
    <row r="291" ht="12.75">
      <c r="AY291" s="20"/>
    </row>
    <row r="292" ht="12.75">
      <c r="AY292" s="20"/>
    </row>
    <row r="293" ht="12.75">
      <c r="AY293" s="20"/>
    </row>
    <row r="294" spans="1:52" s="3" customFormat="1" ht="12.75">
      <c r="A294" s="4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2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2"/>
      <c r="AW294" s="2"/>
      <c r="AX294" s="2"/>
      <c r="AY294" s="11"/>
      <c r="AZ294" s="11"/>
    </row>
    <row r="295" ht="12.75">
      <c r="AY295" s="20"/>
    </row>
    <row r="296" spans="1:52" s="3" customFormat="1" ht="12.75">
      <c r="A296" s="4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2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2"/>
      <c r="AW296" s="2"/>
      <c r="AX296" s="2"/>
      <c r="AY296" s="11"/>
      <c r="AZ296" s="11"/>
    </row>
    <row r="297" spans="1:52" s="3" customFormat="1" ht="12.75">
      <c r="A297" s="4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2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2"/>
      <c r="AW297" s="2"/>
      <c r="AX297" s="2"/>
      <c r="AY297" s="11"/>
      <c r="AZ297" s="11"/>
    </row>
    <row r="298" spans="1:52" s="3" customFormat="1" ht="12.75">
      <c r="A298" s="4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2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2"/>
      <c r="AW298" s="2"/>
      <c r="AX298" s="2"/>
      <c r="AY298" s="11"/>
      <c r="AZ298" s="11"/>
    </row>
    <row r="299" ht="12.75">
      <c r="AY299" s="20"/>
    </row>
    <row r="300" spans="1:52" s="3" customFormat="1" ht="12.75">
      <c r="A300" s="4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2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2"/>
      <c r="AW300" s="2"/>
      <c r="AX300" s="2"/>
      <c r="AY300" s="11"/>
      <c r="AZ300" s="11"/>
    </row>
    <row r="301" spans="1:52" s="3" customFormat="1" ht="12.75">
      <c r="A301" s="4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2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2"/>
      <c r="AW301" s="2"/>
      <c r="AX301" s="2"/>
      <c r="AY301" s="11"/>
      <c r="AZ301" s="11"/>
    </row>
    <row r="302" spans="1:52" s="3" customFormat="1" ht="12.75">
      <c r="A302" s="4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2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2"/>
      <c r="AW302" s="2"/>
      <c r="AX302" s="2"/>
      <c r="AY302" s="11"/>
      <c r="AZ302" s="11"/>
    </row>
    <row r="303" spans="1:52" s="3" customFormat="1" ht="12.75">
      <c r="A303" s="4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2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2"/>
      <c r="AW303" s="2"/>
      <c r="AX303" s="2"/>
      <c r="AY303" s="11"/>
      <c r="AZ303" s="11"/>
    </row>
    <row r="304" ht="12.75">
      <c r="AY304" s="20"/>
    </row>
    <row r="305" spans="1:52" s="3" customFormat="1" ht="12.75">
      <c r="A305" s="4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2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2"/>
      <c r="AW305" s="2"/>
      <c r="AX305" s="2"/>
      <c r="AY305" s="11"/>
      <c r="AZ305" s="11"/>
    </row>
    <row r="306" ht="12.75">
      <c r="AY306" s="20"/>
    </row>
    <row r="307" ht="12.75">
      <c r="AY307" s="20"/>
    </row>
    <row r="308" ht="12.75">
      <c r="AY308" s="20"/>
    </row>
    <row r="309" ht="12.75">
      <c r="AY309" s="20"/>
    </row>
    <row r="310" ht="12.75">
      <c r="AY310" s="20"/>
    </row>
    <row r="311" ht="12.75">
      <c r="AY311" s="20"/>
    </row>
    <row r="312" ht="12.75">
      <c r="AY312" s="20"/>
    </row>
    <row r="313" ht="12.75">
      <c r="AY313" s="20"/>
    </row>
    <row r="314" ht="12.75">
      <c r="AY314" s="20"/>
    </row>
    <row r="315" ht="12.75">
      <c r="AY315" s="20"/>
    </row>
    <row r="316" ht="12.75">
      <c r="AY316" s="20"/>
    </row>
    <row r="317" ht="12.75">
      <c r="AY317" s="20"/>
    </row>
    <row r="318" ht="12.75">
      <c r="AY318" s="20"/>
    </row>
    <row r="319" ht="12.75">
      <c r="AY319" s="20"/>
    </row>
    <row r="320" ht="12.75">
      <c r="AY320" s="20"/>
    </row>
    <row r="321" ht="12.75">
      <c r="AY321" s="20"/>
    </row>
    <row r="322" ht="12.75">
      <c r="AY322" s="20"/>
    </row>
    <row r="323" ht="12.75">
      <c r="AY323" s="20"/>
    </row>
    <row r="324" ht="12.75">
      <c r="AY324" s="20"/>
    </row>
    <row r="325" ht="12.75">
      <c r="AY325" s="20"/>
    </row>
    <row r="326" ht="12.75">
      <c r="AY326" s="20"/>
    </row>
    <row r="327" ht="12.75">
      <c r="AY327" s="20"/>
    </row>
    <row r="328" ht="12.75">
      <c r="AY328" s="20"/>
    </row>
    <row r="329" spans="1:52" s="2" customFormat="1" ht="12.75">
      <c r="A329" s="4"/>
      <c r="B329" s="3"/>
      <c r="C329" s="3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Z329" s="11"/>
    </row>
    <row r="330" spans="1:52" s="2" customFormat="1" ht="12.75">
      <c r="A330" s="4"/>
      <c r="B330" s="3"/>
      <c r="C330" s="3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Z330" s="11"/>
    </row>
    <row r="331" spans="1:52" s="3" customFormat="1" ht="12.75">
      <c r="A331" s="4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2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2"/>
      <c r="AW331" s="2"/>
      <c r="AX331" s="2"/>
      <c r="AY331" s="11"/>
      <c r="AZ331" s="11"/>
    </row>
    <row r="332" spans="1:52" s="2" customFormat="1" ht="12.75">
      <c r="A332" s="4"/>
      <c r="B332" s="3"/>
      <c r="C332" s="3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Z332" s="11"/>
    </row>
    <row r="333" spans="1:52" s="2" customFormat="1" ht="12.75">
      <c r="A333" s="4"/>
      <c r="B333" s="3"/>
      <c r="C333" s="3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Z333" s="11"/>
    </row>
    <row r="334" ht="12.75">
      <c r="AY334" s="20"/>
    </row>
    <row r="335" ht="12.75">
      <c r="AY335" s="20"/>
    </row>
    <row r="336" ht="12.75">
      <c r="AY336" s="20"/>
    </row>
    <row r="337" spans="1:52" s="2" customFormat="1" ht="12.75">
      <c r="A337" s="4"/>
      <c r="B337" s="3"/>
      <c r="C337" s="3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Z337" s="11"/>
    </row>
    <row r="338" ht="12.75">
      <c r="AY338" s="20"/>
    </row>
    <row r="339" spans="1:52" s="2" customFormat="1" ht="12.75">
      <c r="A339" s="4"/>
      <c r="B339" s="3"/>
      <c r="C339" s="3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Z339" s="11"/>
    </row>
    <row r="340" spans="1:52" s="2" customFormat="1" ht="12.75">
      <c r="A340" s="4"/>
      <c r="B340" s="3"/>
      <c r="C340" s="3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Z340" s="11"/>
    </row>
    <row r="341" ht="12.75">
      <c r="AY341" s="20"/>
    </row>
    <row r="342" spans="1:52" s="2" customFormat="1" ht="12.75">
      <c r="A342" s="4"/>
      <c r="B342" s="3"/>
      <c r="C342" s="3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Z342" s="11"/>
    </row>
    <row r="343" ht="12.75">
      <c r="AY343" s="20"/>
    </row>
    <row r="344" spans="1:52" s="2" customFormat="1" ht="12.75">
      <c r="A344" s="4"/>
      <c r="B344" s="3"/>
      <c r="C344" s="3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Z344" s="11"/>
    </row>
    <row r="349" spans="1:52" s="2" customFormat="1" ht="12.75">
      <c r="A349" s="4"/>
      <c r="B349" s="3"/>
      <c r="C349" s="3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Z349" s="11"/>
    </row>
    <row r="350" spans="1:52" s="2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Z350" s="11"/>
    </row>
    <row r="351" spans="1:52" s="2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Z351" s="11"/>
    </row>
    <row r="352" spans="1:52" s="2" customFormat="1" ht="12.75">
      <c r="A352" s="4"/>
      <c r="B352" s="3"/>
      <c r="C352" s="3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Z352" s="11"/>
    </row>
    <row r="353" spans="1:52" s="2" customFormat="1" ht="12.75">
      <c r="A353" s="4"/>
      <c r="B353" s="3"/>
      <c r="C353" s="3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Z353" s="11"/>
    </row>
    <row r="354" spans="1:52" s="2" customFormat="1" ht="12.75">
      <c r="A354" s="4"/>
      <c r="B354" s="3"/>
      <c r="C354" s="3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Z354" s="11"/>
    </row>
    <row r="355" spans="1:52" s="2" customFormat="1" ht="12.75">
      <c r="A355" s="4"/>
      <c r="B355" s="3"/>
      <c r="C355" s="3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Z355" s="11"/>
    </row>
    <row r="357" spans="1:52" s="2" customFormat="1" ht="12.75">
      <c r="A357" s="4"/>
      <c r="B357" s="3"/>
      <c r="C357" s="3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Z357" s="11"/>
    </row>
    <row r="358" spans="1:52" s="2" customFormat="1" ht="12.75">
      <c r="A358" s="4"/>
      <c r="B358" s="3"/>
      <c r="C358" s="3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Z358" s="11"/>
    </row>
    <row r="359" spans="1:52" s="2" customFormat="1" ht="12.75">
      <c r="A359" s="4"/>
      <c r="B359" s="3"/>
      <c r="C359" s="3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Z359" s="11"/>
    </row>
    <row r="360" spans="1:52" s="3" customFormat="1" ht="12.75">
      <c r="A360" s="4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2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2"/>
      <c r="AW360" s="2"/>
      <c r="AX360" s="2"/>
      <c r="AY360" s="11"/>
      <c r="AZ360" s="11"/>
    </row>
    <row r="362" spans="1:52" s="2" customFormat="1" ht="12.75">
      <c r="A362" s="4"/>
      <c r="B362" s="3"/>
      <c r="C362" s="3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Z362" s="11"/>
    </row>
    <row r="363" spans="1:52" s="2" customFormat="1" ht="12.75">
      <c r="A363" s="4"/>
      <c r="B363" s="3"/>
      <c r="C363" s="3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Z363" s="11"/>
    </row>
    <row r="365" spans="1:52" s="2" customFormat="1" ht="12.75">
      <c r="A365" s="4"/>
      <c r="B365" s="3"/>
      <c r="C365" s="3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Z365" s="11"/>
    </row>
    <row r="367" spans="1:52" s="2" customFormat="1" ht="12.75">
      <c r="A367" s="4"/>
      <c r="B367" s="3"/>
      <c r="C367" s="3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Z367" s="11"/>
    </row>
    <row r="375" spans="1:51" s="11" customFormat="1" ht="12.75">
      <c r="A375" s="4"/>
      <c r="B375" s="3"/>
      <c r="C375" s="3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2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2"/>
      <c r="AW375" s="2"/>
      <c r="AX375" s="2"/>
      <c r="AY375" s="20"/>
    </row>
    <row r="387" spans="1:52" s="2" customFormat="1" ht="12.75">
      <c r="A387" s="4"/>
      <c r="B387" s="3"/>
      <c r="C387" s="3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Z387" s="11"/>
    </row>
    <row r="388" spans="1:52" s="2" customFormat="1" ht="12.75">
      <c r="A388" s="4"/>
      <c r="B388" s="3"/>
      <c r="C388" s="3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Z388" s="11"/>
    </row>
    <row r="389" spans="1:52" s="2" customFormat="1" ht="12.75">
      <c r="A389" s="4"/>
      <c r="B389" s="3"/>
      <c r="C389" s="3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Z389" s="11"/>
    </row>
    <row r="390" spans="1:52" s="2" customFormat="1" ht="12.75">
      <c r="A390" s="4"/>
      <c r="B390" s="3"/>
      <c r="C390" s="3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Z390" s="11"/>
    </row>
    <row r="391" spans="1:52" s="2" customFormat="1" ht="12.75">
      <c r="A391" s="4"/>
      <c r="B391" s="3"/>
      <c r="C391" s="3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Z391" s="11"/>
    </row>
    <row r="392" spans="1:52" s="2" customFormat="1" ht="12.75">
      <c r="A392" s="4"/>
      <c r="B392" s="3"/>
      <c r="C392" s="3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Z392" s="11"/>
    </row>
    <row r="396" spans="1:52" s="2" customFormat="1" ht="12.75">
      <c r="A396" s="4"/>
      <c r="B396" s="3"/>
      <c r="C396" s="3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Z396" s="11"/>
    </row>
    <row r="398" spans="1:52" s="2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Z398" s="11"/>
    </row>
    <row r="399" spans="1:52" s="2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Z399" s="11"/>
    </row>
    <row r="401" spans="1:52" s="2" customFormat="1" ht="12.75">
      <c r="A401" s="4"/>
      <c r="B401" s="3"/>
      <c r="C401" s="3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Z401" s="11"/>
    </row>
    <row r="403" spans="1:52" s="2" customFormat="1" ht="12.75">
      <c r="A403" s="4"/>
      <c r="B403" s="3"/>
      <c r="C403" s="3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Z403" s="11"/>
    </row>
    <row r="405" spans="1:52" s="2" customFormat="1" ht="12.75">
      <c r="A405" s="4"/>
      <c r="B405" s="3"/>
      <c r="C405" s="3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Z405" s="11"/>
    </row>
    <row r="407" spans="1:52" s="2" customFormat="1" ht="12.75">
      <c r="A407" s="4"/>
      <c r="B407" s="3"/>
      <c r="C407" s="3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Z407" s="11"/>
    </row>
    <row r="416" spans="1:52" s="2" customFormat="1" ht="12.75">
      <c r="A416" s="4"/>
      <c r="B416" s="3"/>
      <c r="C416" s="3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Z416" s="11"/>
    </row>
    <row r="417" spans="1:52" s="2" customFormat="1" ht="12.75">
      <c r="A417" s="4"/>
      <c r="B417" s="3"/>
      <c r="C417" s="3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Z417" s="11"/>
    </row>
    <row r="420" spans="1:52" s="2" customFormat="1" ht="12.75">
      <c r="A420" s="4"/>
      <c r="B420" s="3"/>
      <c r="C420" s="3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Z420" s="11"/>
    </row>
    <row r="422" spans="1:52" s="2" customFormat="1" ht="12.75">
      <c r="A422" s="4"/>
      <c r="B422" s="3"/>
      <c r="C422" s="3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Z422" s="11"/>
    </row>
    <row r="423" ht="12.75">
      <c r="AY423" s="20"/>
    </row>
    <row r="424" spans="1:52" s="2" customFormat="1" ht="12.75">
      <c r="A424" s="4"/>
      <c r="B424" s="3"/>
      <c r="C424" s="3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Z424" s="11"/>
    </row>
    <row r="425" spans="1:52" s="2" customFormat="1" ht="12.75">
      <c r="A425" s="4"/>
      <c r="B425" s="3"/>
      <c r="C425" s="3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Z425" s="11"/>
    </row>
    <row r="427" spans="1:52" s="2" customFormat="1" ht="12.75">
      <c r="A427" s="4"/>
      <c r="B427" s="3"/>
      <c r="C427" s="3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Z427" s="11"/>
    </row>
    <row r="429" spans="1:52" s="2" customFormat="1" ht="12.75">
      <c r="A429" s="4"/>
      <c r="B429" s="3"/>
      <c r="C429" s="3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Z429" s="11"/>
    </row>
    <row r="439" spans="1:51" s="11" customFormat="1" ht="12.75">
      <c r="A439" s="4"/>
      <c r="B439" s="3"/>
      <c r="C439" s="3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2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2"/>
      <c r="AW439" s="2"/>
      <c r="AX439" s="2"/>
      <c r="AY439" s="20"/>
    </row>
    <row r="455" ht="12.75">
      <c r="AY455" s="20"/>
    </row>
    <row r="459" spans="1:52" s="2" customFormat="1" ht="12.75">
      <c r="A459" s="4"/>
      <c r="B459" s="3"/>
      <c r="C459" s="3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Z459" s="11"/>
    </row>
    <row r="461" spans="1:52" s="2" customFormat="1" ht="12.75">
      <c r="A461" s="4"/>
      <c r="B461" s="3"/>
      <c r="C461" s="3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Z461" s="11"/>
    </row>
    <row r="462" spans="1:52" s="2" customFormat="1" ht="12.75">
      <c r="A462" s="4"/>
      <c r="B462" s="3"/>
      <c r="C462" s="3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Z462" s="11"/>
    </row>
    <row r="466" spans="1:52" s="2" customFormat="1" ht="12.75">
      <c r="A466" s="4"/>
      <c r="B466" s="3"/>
      <c r="C466" s="3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Z466" s="11"/>
    </row>
    <row r="480" spans="1:51" s="11" customFormat="1" ht="15" customHeight="1">
      <c r="A480" s="4"/>
      <c r="B480" s="3"/>
      <c r="C480" s="3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2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2"/>
      <c r="AW480" s="2"/>
      <c r="AX480" s="2"/>
      <c r="AY480" s="20"/>
    </row>
    <row r="487" spans="1:51" s="11" customFormat="1" ht="12.75">
      <c r="A487" s="4"/>
      <c r="B487" s="3"/>
      <c r="C487" s="3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2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2"/>
      <c r="AW487" s="2"/>
      <c r="AX487" s="2"/>
      <c r="AY487" s="20"/>
    </row>
    <row r="498" spans="1:52" s="2" customFormat="1" ht="12.75">
      <c r="A498" s="4"/>
      <c r="B498" s="3"/>
      <c r="C498" s="3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Z498" s="11"/>
    </row>
    <row r="503" ht="12.75">
      <c r="AY503" s="20"/>
    </row>
    <row r="505" spans="1:52" s="2" customFormat="1" ht="12.75">
      <c r="A505" s="4"/>
      <c r="B505" s="3"/>
      <c r="C505" s="3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Z505" s="11"/>
    </row>
    <row r="507" spans="1:52" s="3" customFormat="1" ht="12.75">
      <c r="A507" s="4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2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2"/>
      <c r="AW507" s="2"/>
      <c r="AX507" s="2"/>
      <c r="AY507" s="11"/>
      <c r="AZ507" s="11"/>
    </row>
    <row r="519" ht="12.75">
      <c r="AY519" s="20"/>
    </row>
    <row r="527" spans="1:52" s="2" customFormat="1" ht="12.75">
      <c r="A527" s="4"/>
      <c r="B527" s="3"/>
      <c r="C527" s="3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Z527" s="11"/>
    </row>
    <row r="528" spans="1:52" s="2" customFormat="1" ht="12.75">
      <c r="A528" s="4"/>
      <c r="B528" s="3"/>
      <c r="C528" s="3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Z528" s="11"/>
    </row>
    <row r="529" spans="1:52" s="2" customFormat="1" ht="12.75">
      <c r="A529" s="4"/>
      <c r="B529" s="3"/>
      <c r="C529" s="3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Z529" s="11"/>
    </row>
    <row r="530" spans="1:52" s="2" customFormat="1" ht="12.75">
      <c r="A530" s="4"/>
      <c r="B530" s="3"/>
      <c r="C530" s="3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Z530" s="11"/>
    </row>
    <row r="531" spans="1:52" s="1" customFormat="1" ht="12.75">
      <c r="A531" s="4"/>
      <c r="B531" s="3"/>
      <c r="C531" s="3"/>
      <c r="D531" s="6"/>
      <c r="O531" s="2"/>
      <c r="Z531" s="2"/>
      <c r="AK531" s="2"/>
      <c r="AV531" s="2"/>
      <c r="AW531" s="2"/>
      <c r="AX531" s="2"/>
      <c r="AY531" s="2"/>
      <c r="AZ531" s="11"/>
    </row>
    <row r="532" spans="1:52" s="1" customFormat="1" ht="12.75">
      <c r="A532" s="4"/>
      <c r="B532" s="3"/>
      <c r="C532" s="3"/>
      <c r="D532" s="6"/>
      <c r="O532" s="2"/>
      <c r="Z532" s="2"/>
      <c r="AK532" s="2"/>
      <c r="AV532" s="2"/>
      <c r="AW532" s="2"/>
      <c r="AX532" s="2"/>
      <c r="AY532" s="2"/>
      <c r="AZ532" s="11"/>
    </row>
    <row r="534" spans="1:52" s="2" customFormat="1" ht="12.75">
      <c r="A534" s="4"/>
      <c r="B534" s="3"/>
      <c r="C534" s="3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Z534" s="11"/>
    </row>
    <row r="535" spans="1:52" s="2" customFormat="1" ht="12.75">
      <c r="A535" s="4"/>
      <c r="B535" s="3"/>
      <c r="C535" s="3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Z535" s="11"/>
    </row>
    <row r="537" spans="1:52" s="2" customFormat="1" ht="12.75">
      <c r="A537" s="4"/>
      <c r="B537" s="3"/>
      <c r="C537" s="3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Z537" s="11"/>
    </row>
    <row r="538" spans="1:52" s="2" customFormat="1" ht="12.75">
      <c r="A538" s="4"/>
      <c r="B538" s="3"/>
      <c r="C538" s="3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Z538" s="11"/>
    </row>
    <row r="539" spans="1:52" s="2" customFormat="1" ht="12.75">
      <c r="A539" s="4"/>
      <c r="B539" s="3"/>
      <c r="C539" s="3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Z539" s="11"/>
    </row>
    <row r="540" spans="1:52" s="2" customFormat="1" ht="12.75">
      <c r="A540" s="4"/>
      <c r="B540" s="3"/>
      <c r="C540" s="3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Z540" s="11"/>
    </row>
    <row r="541" spans="1:52" s="2" customFormat="1" ht="12.75">
      <c r="A541" s="4"/>
      <c r="B541" s="3"/>
      <c r="C541" s="3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Z541" s="11"/>
    </row>
    <row r="542" spans="1:52" s="2" customFormat="1" ht="12.75">
      <c r="A542" s="4"/>
      <c r="B542" s="3"/>
      <c r="C542" s="3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Z542" s="11"/>
    </row>
    <row r="543" spans="1:52" s="2" customFormat="1" ht="12.75">
      <c r="A543" s="4"/>
      <c r="B543" s="3"/>
      <c r="C543" s="3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Z543" s="11"/>
    </row>
    <row r="544" spans="1:52" s="2" customFormat="1" ht="12.75">
      <c r="A544" s="4"/>
      <c r="B544" s="3"/>
      <c r="C544" s="3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Z544" s="11"/>
    </row>
    <row r="545" spans="1:52" s="2" customFormat="1" ht="12.75">
      <c r="A545" s="4"/>
      <c r="B545" s="3"/>
      <c r="C545" s="3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Z545" s="11"/>
    </row>
    <row r="546" spans="1:52" s="2" customFormat="1" ht="12.75">
      <c r="A546" s="4"/>
      <c r="B546" s="3"/>
      <c r="C546" s="3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Z546" s="11"/>
    </row>
    <row r="547" spans="1:52" s="2" customFormat="1" ht="12.75">
      <c r="A547" s="4"/>
      <c r="B547" s="3"/>
      <c r="C547" s="3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Z547" s="11"/>
    </row>
    <row r="548" spans="1:52" s="2" customFormat="1" ht="12.75">
      <c r="A548" s="4"/>
      <c r="B548" s="3"/>
      <c r="C548" s="3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Z548" s="11"/>
    </row>
    <row r="550" spans="1:52" s="2" customFormat="1" ht="12.75">
      <c r="A550" s="4"/>
      <c r="B550" s="3"/>
      <c r="C550" s="3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Z550" s="11"/>
    </row>
    <row r="551" spans="1:52" s="2" customFormat="1" ht="12.75">
      <c r="A551" s="4"/>
      <c r="B551" s="3"/>
      <c r="C551" s="3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Z551" s="11"/>
    </row>
    <row r="565" spans="1:52" s="2" customFormat="1" ht="12.75">
      <c r="A565" s="4"/>
      <c r="B565" s="3"/>
      <c r="C565" s="3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Z565" s="11"/>
    </row>
    <row r="566" spans="1:52" s="2" customFormat="1" ht="12.75">
      <c r="A566" s="4"/>
      <c r="B566" s="3"/>
      <c r="C566" s="3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Z566" s="11"/>
    </row>
    <row r="567" spans="1:52" s="2" customFormat="1" ht="12.75">
      <c r="A567" s="4"/>
      <c r="B567" s="3"/>
      <c r="C567" s="3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Z567" s="11"/>
    </row>
    <row r="568" spans="1:52" s="2" customFormat="1" ht="12.75">
      <c r="A568" s="4"/>
      <c r="B568" s="3"/>
      <c r="C568" s="3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Z568" s="11"/>
    </row>
    <row r="569" spans="1:52" s="2" customFormat="1" ht="12.75">
      <c r="A569" s="4"/>
      <c r="B569" s="3"/>
      <c r="C569" s="3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Z569" s="11"/>
    </row>
    <row r="571" spans="1:52" s="2" customFormat="1" ht="12.75">
      <c r="A571" s="4"/>
      <c r="B571" s="3"/>
      <c r="C571" s="3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Z571" s="11"/>
    </row>
    <row r="574" spans="1:52" s="2" customFormat="1" ht="12.75">
      <c r="A574" s="4"/>
      <c r="B574" s="3"/>
      <c r="C574" s="3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Z574" s="11"/>
    </row>
    <row r="575" spans="1:52" s="2" customFormat="1" ht="12.75">
      <c r="A575" s="4"/>
      <c r="B575" s="3"/>
      <c r="C575" s="3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Z575" s="11"/>
    </row>
    <row r="576" spans="1:52" s="2" customFormat="1" ht="12.75">
      <c r="A576" s="4"/>
      <c r="B576" s="3"/>
      <c r="C576" s="3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Z576" s="11"/>
    </row>
    <row r="577" spans="1:52" s="2" customFormat="1" ht="12.75">
      <c r="A577" s="4"/>
      <c r="B577" s="3"/>
      <c r="C577" s="3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Z577" s="11"/>
    </row>
    <row r="578" spans="1:52" s="2" customFormat="1" ht="12.75">
      <c r="A578" s="4"/>
      <c r="B578" s="3"/>
      <c r="C578" s="3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Z578" s="11"/>
    </row>
    <row r="579" spans="1:52" s="2" customFormat="1" ht="12.75">
      <c r="A579" s="4"/>
      <c r="B579" s="3"/>
      <c r="C579" s="3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Z579" s="11"/>
    </row>
    <row r="580" spans="1:52" s="2" customFormat="1" ht="12.75">
      <c r="A580" s="4"/>
      <c r="B580" s="3"/>
      <c r="C580" s="3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Z580" s="11"/>
    </row>
    <row r="581" spans="1:52" s="2" customFormat="1" ht="12.75">
      <c r="A581" s="4"/>
      <c r="B581" s="3"/>
      <c r="C581" s="3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Z581" s="11"/>
    </row>
    <row r="582" spans="1:52" s="2" customFormat="1" ht="12.75">
      <c r="A582" s="4"/>
      <c r="B582" s="3"/>
      <c r="C582" s="3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Z582" s="11"/>
    </row>
    <row r="583" spans="1:52" s="2" customFormat="1" ht="12.75">
      <c r="A583" s="4"/>
      <c r="B583" s="3"/>
      <c r="C583" s="3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Z583" s="11"/>
    </row>
    <row r="584" spans="1:52" s="2" customFormat="1" ht="12.75">
      <c r="A584" s="4"/>
      <c r="B584" s="3"/>
      <c r="C584" s="3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Z584" s="11"/>
    </row>
    <row r="585" spans="1:52" s="2" customFormat="1" ht="12.75">
      <c r="A585" s="4"/>
      <c r="B585" s="3"/>
      <c r="C585" s="3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Z585" s="11"/>
    </row>
    <row r="586" spans="1:52" s="2" customFormat="1" ht="12.75">
      <c r="A586" s="4"/>
      <c r="B586" s="3"/>
      <c r="C586" s="3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Z586" s="11"/>
    </row>
    <row r="587" spans="1:52" s="2" customFormat="1" ht="12.75">
      <c r="A587" s="4"/>
      <c r="B587" s="3"/>
      <c r="C587" s="3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Z587" s="11"/>
    </row>
    <row r="588" spans="1:52" s="2" customFormat="1" ht="12.75">
      <c r="A588" s="4"/>
      <c r="B588" s="3"/>
      <c r="C588" s="3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Z588" s="11"/>
    </row>
    <row r="589" spans="1:52" s="2" customFormat="1" ht="12.75">
      <c r="A589" s="4"/>
      <c r="B589" s="3"/>
      <c r="C589" s="3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Z589" s="11"/>
    </row>
    <row r="590" spans="1:52" s="2" customFormat="1" ht="12.75">
      <c r="A590" s="4"/>
      <c r="B590" s="3"/>
      <c r="C590" s="3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Z590" s="11"/>
    </row>
    <row r="591" spans="1:52" s="2" customFormat="1" ht="12.75">
      <c r="A591" s="4"/>
      <c r="B591" s="3"/>
      <c r="C591" s="3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Z591" s="11"/>
    </row>
    <row r="592" spans="1:52" s="2" customFormat="1" ht="12.75">
      <c r="A592" s="4"/>
      <c r="B592" s="3"/>
      <c r="C592" s="3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Z592" s="11"/>
    </row>
    <row r="593" spans="1:52" s="2" customFormat="1" ht="12.75">
      <c r="A593" s="4"/>
      <c r="B593" s="3"/>
      <c r="C593" s="3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Z593" s="11"/>
    </row>
    <row r="594" spans="1:52" s="2" customFormat="1" ht="12.75">
      <c r="A594" s="4"/>
      <c r="B594" s="3"/>
      <c r="C594" s="3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Z594" s="11"/>
    </row>
    <row r="595" spans="1:52" s="2" customFormat="1" ht="12.75">
      <c r="A595" s="4"/>
      <c r="B595" s="3"/>
      <c r="C595" s="3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Z595" s="11"/>
    </row>
    <row r="596" spans="1:52" s="2" customFormat="1" ht="12.75">
      <c r="A596" s="4"/>
      <c r="B596" s="3"/>
      <c r="C596" s="3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Z596" s="11"/>
    </row>
    <row r="597" spans="1:52" s="2" customFormat="1" ht="12.75">
      <c r="A597" s="4"/>
      <c r="B597" s="3"/>
      <c r="C597" s="3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Z597" s="11"/>
    </row>
    <row r="598" spans="1:52" s="2" customFormat="1" ht="12.75">
      <c r="A598" s="4"/>
      <c r="B598" s="3"/>
      <c r="C598" s="3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Z598" s="11"/>
    </row>
    <row r="599" spans="1:52" s="2" customFormat="1" ht="12.75">
      <c r="A599" s="4"/>
      <c r="B599" s="3"/>
      <c r="C599" s="3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Z599" s="11"/>
    </row>
    <row r="600" spans="1:52" s="2" customFormat="1" ht="12.75">
      <c r="A600" s="4"/>
      <c r="B600" s="3"/>
      <c r="C600" s="3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Z600" s="11"/>
    </row>
    <row r="601" spans="1:52" s="2" customFormat="1" ht="12.75">
      <c r="A601" s="4"/>
      <c r="B601" s="3"/>
      <c r="C601" s="3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Z601" s="11"/>
    </row>
    <row r="602" ht="12.75">
      <c r="AY602" s="20"/>
    </row>
    <row r="603" ht="12.75">
      <c r="AY603" s="20"/>
    </row>
    <row r="604" ht="12.75">
      <c r="AY604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2023-05-23T12:23:13Z</dcterms:modified>
  <cp:category/>
  <cp:version/>
  <cp:contentType/>
  <cp:contentStatus/>
</cp:coreProperties>
</file>